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095" windowHeight="7485" activeTab="0"/>
  </bookViews>
  <sheets>
    <sheet name="H23.第4回定例会（賛否一覧）" sheetId="1" r:id="rId1"/>
  </sheets>
  <definedNames>
    <definedName name="_xlnm.Print_Area" localSheetId="0">'H23.第4回定例会（賛否一覧）'!$A$1:$AE$36</definedName>
  </definedNames>
  <calcPr fullCalcOnLoad="1"/>
</workbook>
</file>

<file path=xl/sharedStrings.xml><?xml version="1.0" encoding="utf-8"?>
<sst xmlns="http://schemas.openxmlformats.org/spreadsheetml/2006/main" count="387" uniqueCount="60">
  <si>
    <t>　　　党派名
　　　　議員名
議案番号</t>
  </si>
  <si>
    <t>無　　所　　属</t>
  </si>
  <si>
    <t>自民</t>
  </si>
  <si>
    <t>公　明</t>
  </si>
  <si>
    <t>共産</t>
  </si>
  <si>
    <t>議決結果</t>
  </si>
  <si>
    <t>賛成者数</t>
  </si>
  <si>
    <t>：</t>
  </si>
  <si>
    <t>反対者数</t>
  </si>
  <si>
    <t>岡沢亮一</t>
  </si>
  <si>
    <t>篠田純一</t>
  </si>
  <si>
    <t>山本彰治</t>
  </si>
  <si>
    <t>根本光治</t>
  </si>
  <si>
    <t>伊藤　均</t>
  </si>
  <si>
    <t>関川初子</t>
  </si>
  <si>
    <t>高野貴世志</t>
  </si>
  <si>
    <t>柳町政広</t>
  </si>
  <si>
    <t>篠崎力夫</t>
  </si>
  <si>
    <t>木内義延</t>
  </si>
  <si>
    <t>坂本　源</t>
  </si>
  <si>
    <t>根本　保</t>
  </si>
  <si>
    <t>堀口正良</t>
  </si>
  <si>
    <t>長坂太郎</t>
  </si>
  <si>
    <t>根本勝利</t>
  </si>
  <si>
    <t>黒田　正</t>
  </si>
  <si>
    <t>遠藤一行</t>
  </si>
  <si>
    <t>山下恭一</t>
  </si>
  <si>
    <t>松戸千秋</t>
  </si>
  <si>
    <t>大湖金四郎</t>
  </si>
  <si>
    <t>浅野信行</t>
  </si>
  <si>
    <t>山口清吉</t>
  </si>
  <si>
    <t>全会一致
可決</t>
  </si>
  <si>
    <t>賛成多数
可決</t>
  </si>
  <si>
    <t>※ ○は賛成　　●は反対</t>
  </si>
  <si>
    <t>※ 議長 （長坂太郎）は採決には加わらない。</t>
  </si>
  <si>
    <t>―</t>
  </si>
  <si>
    <t>請願第 7 号</t>
  </si>
  <si>
    <t>○</t>
  </si>
  <si>
    <t>●</t>
  </si>
  <si>
    <t>ただし、可否同数の場合は議長により決することになる。（地方自治法第116条　参照）</t>
  </si>
  <si>
    <t>平成23年第4回稲敷市議会定例会　議決賛否一覧</t>
  </si>
  <si>
    <t>議案第79号</t>
  </si>
  <si>
    <t>議案第80号</t>
  </si>
  <si>
    <t>議案第81号</t>
  </si>
  <si>
    <t>議案第82号</t>
  </si>
  <si>
    <t>議案第83号</t>
  </si>
  <si>
    <t>議案第84号</t>
  </si>
  <si>
    <t>議案第85号</t>
  </si>
  <si>
    <t>議案第86号</t>
  </si>
  <si>
    <t>議案第87号</t>
  </si>
  <si>
    <t>議案第88号</t>
  </si>
  <si>
    <t>議案第89号</t>
  </si>
  <si>
    <t>議案第90号</t>
  </si>
  <si>
    <t>発議第 7 号</t>
  </si>
  <si>
    <t>【H23.12.16上程　追加議案】</t>
  </si>
  <si>
    <t>○</t>
  </si>
  <si>
    <t>○</t>
  </si>
  <si>
    <t>賛成少数
不採択</t>
  </si>
  <si>
    <t>平成23年12月16日現在</t>
  </si>
  <si>
    <t>除籍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</si>
</sst>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2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2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31" borderId="25" xfId="0" applyFont="1" applyFill="1" applyBorder="1" applyAlignment="1">
      <alignment horizontal="center" vertical="center"/>
    </xf>
    <xf numFmtId="0" fontId="39" fillId="31" borderId="26" xfId="0" applyFont="1" applyFill="1" applyBorder="1" applyAlignment="1">
      <alignment horizontal="center" vertical="center"/>
    </xf>
    <xf numFmtId="0" fontId="39" fillId="31" borderId="27" xfId="0" applyFont="1" applyFill="1" applyBorder="1" applyAlignment="1">
      <alignment horizontal="center" vertical="center"/>
    </xf>
    <xf numFmtId="0" fontId="39" fillId="31" borderId="28" xfId="0" applyFont="1" applyFill="1" applyBorder="1" applyAlignment="1">
      <alignment horizontal="center" vertical="center"/>
    </xf>
    <xf numFmtId="0" fontId="39" fillId="31" borderId="29" xfId="0" applyFont="1" applyFill="1" applyBorder="1" applyAlignment="1">
      <alignment horizontal="center" vertical="center"/>
    </xf>
    <xf numFmtId="0" fontId="39" fillId="31" borderId="30" xfId="0" applyFont="1" applyFill="1" applyBorder="1" applyAlignment="1">
      <alignment horizontal="center" vertical="center" wrapText="1"/>
    </xf>
    <xf numFmtId="0" fontId="39" fillId="31" borderId="31" xfId="0" applyFont="1" applyFill="1" applyBorder="1" applyAlignment="1">
      <alignment horizontal="center" vertical="center"/>
    </xf>
    <xf numFmtId="0" fontId="39" fillId="31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31" borderId="4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41" xfId="0" applyFont="1" applyBorder="1" applyAlignment="1">
      <alignment vertical="center" wrapText="1"/>
    </xf>
    <xf numFmtId="0" fontId="39" fillId="0" borderId="42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39" fillId="0" borderId="3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textRotation="255"/>
    </xf>
    <xf numFmtId="0" fontId="39" fillId="0" borderId="48" xfId="0" applyFont="1" applyBorder="1" applyAlignment="1">
      <alignment horizontal="center" vertical="center" textRotation="255"/>
    </xf>
    <xf numFmtId="0" fontId="39" fillId="0" borderId="49" xfId="0" applyFont="1" applyBorder="1" applyAlignment="1">
      <alignment horizontal="center" vertical="center" textRotation="255"/>
    </xf>
    <xf numFmtId="0" fontId="39" fillId="0" borderId="50" xfId="0" applyFont="1" applyBorder="1" applyAlignment="1">
      <alignment horizontal="center" vertical="center" textRotation="255"/>
    </xf>
    <xf numFmtId="0" fontId="39" fillId="0" borderId="51" xfId="0" applyFont="1" applyBorder="1" applyAlignment="1">
      <alignment horizontal="center" vertical="center" textRotation="255"/>
    </xf>
    <xf numFmtId="0" fontId="39" fillId="0" borderId="0" xfId="0" applyFont="1" applyBorder="1" applyAlignment="1">
      <alignment horizontal="center" vertical="center" textRotation="255"/>
    </xf>
    <xf numFmtId="0" fontId="39" fillId="0" borderId="52" xfId="0" applyFont="1" applyBorder="1" applyAlignment="1">
      <alignment horizontal="center" vertical="center" textRotation="255"/>
    </xf>
    <xf numFmtId="0" fontId="39" fillId="0" borderId="53" xfId="0" applyFont="1" applyBorder="1" applyAlignment="1">
      <alignment horizontal="center" vertical="center" textRotation="255"/>
    </xf>
    <xf numFmtId="0" fontId="39" fillId="0" borderId="54" xfId="0" applyFont="1" applyBorder="1" applyAlignment="1">
      <alignment horizontal="center" vertical="center" textRotation="255"/>
    </xf>
    <xf numFmtId="0" fontId="39" fillId="0" borderId="55" xfId="0" applyFont="1" applyBorder="1" applyAlignment="1">
      <alignment horizontal="center" vertical="center" textRotation="255"/>
    </xf>
    <xf numFmtId="0" fontId="39" fillId="0" borderId="56" xfId="0" applyFont="1" applyBorder="1" applyAlignment="1">
      <alignment horizontal="center" vertical="center" textRotation="255"/>
    </xf>
    <xf numFmtId="0" fontId="39" fillId="0" borderId="57" xfId="0" applyFont="1" applyBorder="1" applyAlignment="1">
      <alignment horizontal="center" vertical="center" textRotation="255"/>
    </xf>
    <xf numFmtId="0" fontId="39" fillId="0" borderId="58" xfId="0" applyFont="1" applyBorder="1" applyAlignment="1">
      <alignment horizontal="center" vertical="center" textRotation="255"/>
    </xf>
    <xf numFmtId="0" fontId="39" fillId="0" borderId="59" xfId="0" applyFont="1" applyBorder="1" applyAlignment="1">
      <alignment horizontal="center" vertical="center" textRotation="255"/>
    </xf>
    <xf numFmtId="0" fontId="39" fillId="0" borderId="60" xfId="0" applyFont="1" applyBorder="1" applyAlignment="1">
      <alignment horizontal="center" vertical="center" textRotation="255"/>
    </xf>
    <xf numFmtId="0" fontId="39" fillId="0" borderId="61" xfId="0" applyFont="1" applyBorder="1" applyAlignment="1">
      <alignment horizontal="center" vertical="center" textRotation="255"/>
    </xf>
    <xf numFmtId="0" fontId="39" fillId="0" borderId="62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28" borderId="65" xfId="0" applyFont="1" applyFill="1" applyBorder="1" applyAlignment="1">
      <alignment horizontal="center" vertical="center"/>
    </xf>
    <xf numFmtId="0" fontId="39" fillId="28" borderId="21" xfId="0" applyFont="1" applyFill="1" applyBorder="1" applyAlignment="1">
      <alignment horizontal="center" vertical="center"/>
    </xf>
    <xf numFmtId="0" fontId="39" fillId="28" borderId="6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28" borderId="67" xfId="0" applyFont="1" applyFill="1" applyBorder="1" applyAlignment="1">
      <alignment horizontal="center" vertical="center"/>
    </xf>
    <xf numFmtId="0" fontId="39" fillId="28" borderId="68" xfId="0" applyFont="1" applyFill="1" applyBorder="1" applyAlignment="1">
      <alignment horizontal="center" vertical="center"/>
    </xf>
    <xf numFmtId="0" fontId="39" fillId="28" borderId="69" xfId="0" applyFont="1" applyFill="1" applyBorder="1" applyAlignment="1">
      <alignment horizontal="center" vertical="center"/>
    </xf>
    <xf numFmtId="0" fontId="39" fillId="28" borderId="70" xfId="0" applyFont="1" applyFill="1" applyBorder="1" applyAlignment="1">
      <alignment horizontal="center" vertical="center"/>
    </xf>
    <xf numFmtId="0" fontId="39" fillId="28" borderId="34" xfId="0" applyFont="1" applyFill="1" applyBorder="1" applyAlignment="1">
      <alignment horizontal="center" vertical="center"/>
    </xf>
    <xf numFmtId="0" fontId="39" fillId="28" borderId="7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7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28" borderId="74" xfId="0" applyFont="1" applyFill="1" applyBorder="1" applyAlignment="1">
      <alignment horizontal="center" vertical="center"/>
    </xf>
    <xf numFmtId="0" fontId="39" fillId="28" borderId="26" xfId="0" applyFont="1" applyFill="1" applyBorder="1" applyAlignment="1">
      <alignment horizontal="center" vertical="center"/>
    </xf>
    <xf numFmtId="0" fontId="39" fillId="28" borderId="75" xfId="0" applyFont="1" applyFill="1" applyBorder="1" applyAlignment="1">
      <alignment horizontal="center" vertical="center"/>
    </xf>
    <xf numFmtId="0" fontId="39" fillId="0" borderId="76" xfId="0" applyFont="1" applyBorder="1" applyAlignment="1">
      <alignment horizontal="left" vertical="center"/>
    </xf>
    <xf numFmtId="0" fontId="39" fillId="0" borderId="77" xfId="0" applyFont="1" applyBorder="1" applyAlignment="1">
      <alignment horizontal="left" vertical="center"/>
    </xf>
    <xf numFmtId="0" fontId="39" fillId="0" borderId="78" xfId="0" applyFont="1" applyBorder="1" applyAlignment="1">
      <alignment horizontal="left" vertical="center"/>
    </xf>
    <xf numFmtId="0" fontId="41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O59"/>
  <sheetViews>
    <sheetView tabSelected="1" view="pageBreakPreview" zoomScale="110" zoomScaleSheetLayoutView="110" zoomScalePageLayoutView="0" workbookViewId="0" topLeftCell="A1">
      <pane ySplit="10" topLeftCell="A11" activePane="bottomLeft" state="frozen"/>
      <selection pane="topLeft" activeCell="A1" sqref="A1"/>
      <selection pane="bottomLeft" activeCell="A2" sqref="A2:AE2"/>
    </sheetView>
  </sheetViews>
  <sheetFormatPr defaultColWidth="2.57421875" defaultRowHeight="15" customHeight="1"/>
  <cols>
    <col min="1" max="5" width="2.57421875" style="1" customWidth="1"/>
    <col min="6" max="22" width="3.8515625" style="1" customWidth="1"/>
    <col min="23" max="23" width="4.7109375" style="1" bestFit="1" customWidth="1"/>
    <col min="24" max="26" width="3.8515625" style="1" customWidth="1"/>
    <col min="27" max="27" width="4.7109375" style="1" bestFit="1" customWidth="1"/>
    <col min="28" max="28" width="9.28125" style="2" customWidth="1"/>
    <col min="29" max="29" width="4.00390625" style="2" customWidth="1"/>
    <col min="30" max="30" width="2.8515625" style="2" bestFit="1" customWidth="1"/>
    <col min="31" max="31" width="3.7109375" style="2" customWidth="1"/>
    <col min="32" max="16384" width="2.57421875" style="1" customWidth="1"/>
  </cols>
  <sheetData>
    <row r="1" ht="7.5" customHeight="1"/>
    <row r="2" spans="1:31" ht="25.5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ht="6.75" customHeight="1"/>
    <row r="4" ht="23.25" customHeight="1" thickBot="1">
      <c r="AE4" s="3" t="s">
        <v>58</v>
      </c>
    </row>
    <row r="5" spans="1:32" ht="15" customHeight="1">
      <c r="A5" s="53" t="s">
        <v>0</v>
      </c>
      <c r="B5" s="54"/>
      <c r="C5" s="54"/>
      <c r="D5" s="54"/>
      <c r="E5" s="55"/>
      <c r="F5" s="59" t="s">
        <v>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16" t="s">
        <v>2</v>
      </c>
      <c r="X5" s="62" t="s">
        <v>3</v>
      </c>
      <c r="Y5" s="62"/>
      <c r="Z5" s="62"/>
      <c r="AA5" s="16" t="s">
        <v>4</v>
      </c>
      <c r="AB5" s="63" t="s">
        <v>5</v>
      </c>
      <c r="AC5" s="65" t="s">
        <v>6</v>
      </c>
      <c r="AD5" s="67" t="s">
        <v>7</v>
      </c>
      <c r="AE5" s="69" t="s">
        <v>8</v>
      </c>
      <c r="AF5" s="4"/>
    </row>
    <row r="6" spans="1:31" ht="15" customHeight="1">
      <c r="A6" s="56"/>
      <c r="B6" s="57"/>
      <c r="C6" s="57"/>
      <c r="D6" s="57"/>
      <c r="E6" s="58"/>
      <c r="F6" s="71" t="s">
        <v>9</v>
      </c>
      <c r="G6" s="73" t="s">
        <v>10</v>
      </c>
      <c r="H6" s="73" t="s">
        <v>11</v>
      </c>
      <c r="I6" s="73" t="s">
        <v>12</v>
      </c>
      <c r="J6" s="73" t="s">
        <v>13</v>
      </c>
      <c r="K6" s="73" t="s">
        <v>14</v>
      </c>
      <c r="L6" s="73" t="s">
        <v>15</v>
      </c>
      <c r="M6" s="73" t="s">
        <v>16</v>
      </c>
      <c r="N6" s="73" t="s">
        <v>17</v>
      </c>
      <c r="O6" s="73" t="s">
        <v>18</v>
      </c>
      <c r="P6" s="73" t="s">
        <v>19</v>
      </c>
      <c r="Q6" s="73" t="s">
        <v>20</v>
      </c>
      <c r="R6" s="73" t="s">
        <v>21</v>
      </c>
      <c r="S6" s="73" t="s">
        <v>22</v>
      </c>
      <c r="T6" s="73" t="s">
        <v>23</v>
      </c>
      <c r="U6" s="73" t="s">
        <v>24</v>
      </c>
      <c r="V6" s="75" t="s">
        <v>25</v>
      </c>
      <c r="W6" s="73" t="s">
        <v>26</v>
      </c>
      <c r="X6" s="71" t="s">
        <v>27</v>
      </c>
      <c r="Y6" s="73" t="s">
        <v>28</v>
      </c>
      <c r="Z6" s="75" t="s">
        <v>29</v>
      </c>
      <c r="AA6" s="77" t="s">
        <v>30</v>
      </c>
      <c r="AB6" s="64"/>
      <c r="AC6" s="66"/>
      <c r="AD6" s="68"/>
      <c r="AE6" s="70"/>
    </row>
    <row r="7" spans="1:31" ht="15" customHeight="1">
      <c r="A7" s="56"/>
      <c r="B7" s="57"/>
      <c r="C7" s="57"/>
      <c r="D7" s="57"/>
      <c r="E7" s="58"/>
      <c r="F7" s="71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5"/>
      <c r="W7" s="73"/>
      <c r="X7" s="71"/>
      <c r="Y7" s="73"/>
      <c r="Z7" s="75"/>
      <c r="AA7" s="77"/>
      <c r="AB7" s="64"/>
      <c r="AC7" s="66"/>
      <c r="AD7" s="68"/>
      <c r="AE7" s="70"/>
    </row>
    <row r="8" spans="1:31" ht="15" customHeight="1">
      <c r="A8" s="56"/>
      <c r="B8" s="57"/>
      <c r="C8" s="57"/>
      <c r="D8" s="57"/>
      <c r="E8" s="58"/>
      <c r="F8" s="71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5"/>
      <c r="W8" s="73"/>
      <c r="X8" s="71"/>
      <c r="Y8" s="73"/>
      <c r="Z8" s="75"/>
      <c r="AA8" s="77"/>
      <c r="AB8" s="64"/>
      <c r="AC8" s="66"/>
      <c r="AD8" s="68"/>
      <c r="AE8" s="70"/>
    </row>
    <row r="9" spans="1:31" ht="15" customHeight="1">
      <c r="A9" s="56"/>
      <c r="B9" s="57"/>
      <c r="C9" s="57"/>
      <c r="D9" s="57"/>
      <c r="E9" s="58"/>
      <c r="F9" s="71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5"/>
      <c r="W9" s="73"/>
      <c r="X9" s="71"/>
      <c r="Y9" s="73"/>
      <c r="Z9" s="75"/>
      <c r="AA9" s="77"/>
      <c r="AB9" s="64"/>
      <c r="AC9" s="66"/>
      <c r="AD9" s="68"/>
      <c r="AE9" s="70"/>
    </row>
    <row r="10" spans="1:31" ht="15" customHeight="1" thickBot="1">
      <c r="A10" s="56"/>
      <c r="B10" s="57"/>
      <c r="C10" s="57"/>
      <c r="D10" s="57"/>
      <c r="E10" s="58"/>
      <c r="F10" s="72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6"/>
      <c r="W10" s="74"/>
      <c r="X10" s="72"/>
      <c r="Y10" s="74"/>
      <c r="Z10" s="76"/>
      <c r="AA10" s="78"/>
      <c r="AB10" s="64"/>
      <c r="AC10" s="66"/>
      <c r="AD10" s="68"/>
      <c r="AE10" s="70"/>
    </row>
    <row r="11" spans="1:31" ht="7.5" customHeight="1" thickTop="1">
      <c r="A11" s="79"/>
      <c r="B11" s="80"/>
      <c r="C11" s="80"/>
      <c r="D11" s="80"/>
      <c r="E11" s="81"/>
      <c r="F11" s="99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1"/>
    </row>
    <row r="12" spans="1:31" ht="27">
      <c r="A12" s="82" t="s">
        <v>41</v>
      </c>
      <c r="B12" s="83"/>
      <c r="C12" s="83"/>
      <c r="D12" s="83"/>
      <c r="E12" s="84"/>
      <c r="F12" s="26" t="s">
        <v>37</v>
      </c>
      <c r="G12" s="27" t="s">
        <v>37</v>
      </c>
      <c r="H12" s="27" t="s">
        <v>37</v>
      </c>
      <c r="I12" s="27" t="s">
        <v>37</v>
      </c>
      <c r="J12" s="27" t="s">
        <v>37</v>
      </c>
      <c r="K12" s="27" t="s">
        <v>37</v>
      </c>
      <c r="L12" s="27" t="s">
        <v>37</v>
      </c>
      <c r="M12" s="27" t="s">
        <v>37</v>
      </c>
      <c r="N12" s="27" t="s">
        <v>37</v>
      </c>
      <c r="O12" s="27" t="s">
        <v>37</v>
      </c>
      <c r="P12" s="27" t="s">
        <v>37</v>
      </c>
      <c r="Q12" s="27" t="s">
        <v>37</v>
      </c>
      <c r="R12" s="27" t="s">
        <v>37</v>
      </c>
      <c r="S12" s="27" t="s">
        <v>35</v>
      </c>
      <c r="T12" s="27" t="s">
        <v>37</v>
      </c>
      <c r="U12" s="27" t="s">
        <v>37</v>
      </c>
      <c r="V12" s="28" t="s">
        <v>37</v>
      </c>
      <c r="W12" s="29" t="s">
        <v>37</v>
      </c>
      <c r="X12" s="14" t="s">
        <v>37</v>
      </c>
      <c r="Y12" s="27" t="s">
        <v>37</v>
      </c>
      <c r="Z12" s="28" t="s">
        <v>37</v>
      </c>
      <c r="AA12" s="28" t="s">
        <v>55</v>
      </c>
      <c r="AB12" s="30" t="s">
        <v>31</v>
      </c>
      <c r="AC12" s="31">
        <f>COUNTIF(F12:AA12,"○")</f>
        <v>21</v>
      </c>
      <c r="AD12" s="14" t="s">
        <v>7</v>
      </c>
      <c r="AE12" s="25">
        <f>21-AC12</f>
        <v>0</v>
      </c>
    </row>
    <row r="13" spans="1:31" ht="27">
      <c r="A13" s="82" t="s">
        <v>42</v>
      </c>
      <c r="B13" s="83"/>
      <c r="C13" s="83"/>
      <c r="D13" s="83"/>
      <c r="E13" s="84"/>
      <c r="F13" s="26" t="s">
        <v>37</v>
      </c>
      <c r="G13" s="27" t="s">
        <v>37</v>
      </c>
      <c r="H13" s="27" t="s">
        <v>37</v>
      </c>
      <c r="I13" s="27" t="s">
        <v>37</v>
      </c>
      <c r="J13" s="27" t="s">
        <v>37</v>
      </c>
      <c r="K13" s="27" t="s">
        <v>37</v>
      </c>
      <c r="L13" s="27" t="s">
        <v>37</v>
      </c>
      <c r="M13" s="27" t="s">
        <v>37</v>
      </c>
      <c r="N13" s="27" t="s">
        <v>37</v>
      </c>
      <c r="O13" s="27" t="s">
        <v>37</v>
      </c>
      <c r="P13" s="27" t="s">
        <v>37</v>
      </c>
      <c r="Q13" s="27" t="s">
        <v>37</v>
      </c>
      <c r="R13" s="27" t="s">
        <v>37</v>
      </c>
      <c r="S13" s="27" t="s">
        <v>35</v>
      </c>
      <c r="T13" s="27" t="s">
        <v>37</v>
      </c>
      <c r="U13" s="27" t="s">
        <v>37</v>
      </c>
      <c r="V13" s="27" t="s">
        <v>37</v>
      </c>
      <c r="W13" s="29" t="s">
        <v>37</v>
      </c>
      <c r="X13" s="14" t="s">
        <v>37</v>
      </c>
      <c r="Y13" s="27" t="s">
        <v>37</v>
      </c>
      <c r="Z13" s="28" t="s">
        <v>37</v>
      </c>
      <c r="AA13" s="28" t="s">
        <v>37</v>
      </c>
      <c r="AB13" s="30" t="s">
        <v>31</v>
      </c>
      <c r="AC13" s="31">
        <f aca="true" t="shared" si="0" ref="AC13:AC22">COUNTIF(F13:AA13,"○")</f>
        <v>21</v>
      </c>
      <c r="AD13" s="14" t="s">
        <v>7</v>
      </c>
      <c r="AE13" s="25">
        <f aca="true" t="shared" si="1" ref="AE13:AE22">21-AC13</f>
        <v>0</v>
      </c>
    </row>
    <row r="14" spans="1:31" ht="27">
      <c r="A14" s="82" t="s">
        <v>43</v>
      </c>
      <c r="B14" s="83"/>
      <c r="C14" s="83"/>
      <c r="D14" s="83"/>
      <c r="E14" s="84"/>
      <c r="F14" s="26" t="s">
        <v>37</v>
      </c>
      <c r="G14" s="27" t="s">
        <v>37</v>
      </c>
      <c r="H14" s="27" t="s">
        <v>37</v>
      </c>
      <c r="I14" s="27" t="s">
        <v>37</v>
      </c>
      <c r="J14" s="27" t="s">
        <v>37</v>
      </c>
      <c r="K14" s="27" t="s">
        <v>37</v>
      </c>
      <c r="L14" s="27" t="s">
        <v>37</v>
      </c>
      <c r="M14" s="27" t="s">
        <v>37</v>
      </c>
      <c r="N14" s="27" t="s">
        <v>37</v>
      </c>
      <c r="O14" s="27" t="s">
        <v>37</v>
      </c>
      <c r="P14" s="27" t="s">
        <v>37</v>
      </c>
      <c r="Q14" s="27" t="s">
        <v>37</v>
      </c>
      <c r="R14" s="27" t="s">
        <v>37</v>
      </c>
      <c r="S14" s="27" t="s">
        <v>35</v>
      </c>
      <c r="T14" s="27" t="s">
        <v>37</v>
      </c>
      <c r="U14" s="27" t="s">
        <v>37</v>
      </c>
      <c r="V14" s="27" t="s">
        <v>37</v>
      </c>
      <c r="W14" s="29" t="s">
        <v>37</v>
      </c>
      <c r="X14" s="14" t="s">
        <v>37</v>
      </c>
      <c r="Y14" s="27" t="s">
        <v>37</v>
      </c>
      <c r="Z14" s="28" t="s">
        <v>37</v>
      </c>
      <c r="AA14" s="28" t="s">
        <v>37</v>
      </c>
      <c r="AB14" s="30" t="s">
        <v>31</v>
      </c>
      <c r="AC14" s="31">
        <f t="shared" si="0"/>
        <v>21</v>
      </c>
      <c r="AD14" s="14" t="s">
        <v>7</v>
      </c>
      <c r="AE14" s="25">
        <f t="shared" si="1"/>
        <v>0</v>
      </c>
    </row>
    <row r="15" spans="1:31" ht="27">
      <c r="A15" s="82" t="s">
        <v>44</v>
      </c>
      <c r="B15" s="83"/>
      <c r="C15" s="83"/>
      <c r="D15" s="83"/>
      <c r="E15" s="84"/>
      <c r="F15" s="26" t="s">
        <v>37</v>
      </c>
      <c r="G15" s="27" t="s">
        <v>37</v>
      </c>
      <c r="H15" s="27" t="s">
        <v>37</v>
      </c>
      <c r="I15" s="27" t="s">
        <v>37</v>
      </c>
      <c r="J15" s="27" t="s">
        <v>37</v>
      </c>
      <c r="K15" s="27" t="s">
        <v>37</v>
      </c>
      <c r="L15" s="27" t="s">
        <v>37</v>
      </c>
      <c r="M15" s="27" t="s">
        <v>37</v>
      </c>
      <c r="N15" s="27" t="s">
        <v>37</v>
      </c>
      <c r="O15" s="27" t="s">
        <v>37</v>
      </c>
      <c r="P15" s="27" t="s">
        <v>37</v>
      </c>
      <c r="Q15" s="27" t="s">
        <v>37</v>
      </c>
      <c r="R15" s="27" t="s">
        <v>37</v>
      </c>
      <c r="S15" s="27" t="s">
        <v>35</v>
      </c>
      <c r="T15" s="27" t="s">
        <v>37</v>
      </c>
      <c r="U15" s="27" t="s">
        <v>37</v>
      </c>
      <c r="V15" s="27" t="s">
        <v>37</v>
      </c>
      <c r="W15" s="29" t="s">
        <v>37</v>
      </c>
      <c r="X15" s="14" t="s">
        <v>37</v>
      </c>
      <c r="Y15" s="27" t="s">
        <v>37</v>
      </c>
      <c r="Z15" s="28" t="s">
        <v>37</v>
      </c>
      <c r="AA15" s="28" t="s">
        <v>37</v>
      </c>
      <c r="AB15" s="30" t="s">
        <v>31</v>
      </c>
      <c r="AC15" s="31">
        <f t="shared" si="0"/>
        <v>21</v>
      </c>
      <c r="AD15" s="14" t="s">
        <v>7</v>
      </c>
      <c r="AE15" s="25">
        <f t="shared" si="1"/>
        <v>0</v>
      </c>
    </row>
    <row r="16" spans="1:31" ht="27">
      <c r="A16" s="82" t="s">
        <v>45</v>
      </c>
      <c r="B16" s="83"/>
      <c r="C16" s="83"/>
      <c r="D16" s="83"/>
      <c r="E16" s="84"/>
      <c r="F16" s="5" t="s">
        <v>37</v>
      </c>
      <c r="G16" s="21" t="s">
        <v>37</v>
      </c>
      <c r="H16" s="21" t="s">
        <v>37</v>
      </c>
      <c r="I16" s="21" t="s">
        <v>37</v>
      </c>
      <c r="J16" s="21" t="s">
        <v>37</v>
      </c>
      <c r="K16" s="21" t="s">
        <v>37</v>
      </c>
      <c r="L16" s="21" t="s">
        <v>37</v>
      </c>
      <c r="M16" s="21" t="s">
        <v>37</v>
      </c>
      <c r="N16" s="21" t="s">
        <v>37</v>
      </c>
      <c r="O16" s="21" t="s">
        <v>37</v>
      </c>
      <c r="P16" s="21" t="s">
        <v>37</v>
      </c>
      <c r="Q16" s="21" t="s">
        <v>37</v>
      </c>
      <c r="R16" s="21" t="s">
        <v>37</v>
      </c>
      <c r="S16" s="19" t="s">
        <v>35</v>
      </c>
      <c r="T16" s="21" t="s">
        <v>37</v>
      </c>
      <c r="U16" s="21" t="s">
        <v>37</v>
      </c>
      <c r="V16" s="21" t="s">
        <v>37</v>
      </c>
      <c r="W16" s="7" t="s">
        <v>37</v>
      </c>
      <c r="X16" s="8" t="s">
        <v>37</v>
      </c>
      <c r="Y16" s="21" t="s">
        <v>37</v>
      </c>
      <c r="Z16" s="6" t="s">
        <v>37</v>
      </c>
      <c r="AA16" s="6" t="s">
        <v>37</v>
      </c>
      <c r="AB16" s="9" t="s">
        <v>31</v>
      </c>
      <c r="AC16" s="10">
        <f t="shared" si="0"/>
        <v>21</v>
      </c>
      <c r="AD16" s="8" t="s">
        <v>7</v>
      </c>
      <c r="AE16" s="17">
        <f t="shared" si="1"/>
        <v>0</v>
      </c>
    </row>
    <row r="17" spans="1:31" ht="27">
      <c r="A17" s="82" t="s">
        <v>46</v>
      </c>
      <c r="B17" s="83"/>
      <c r="C17" s="83"/>
      <c r="D17" s="83"/>
      <c r="E17" s="84"/>
      <c r="F17" s="5" t="s">
        <v>37</v>
      </c>
      <c r="G17" s="21" t="s">
        <v>37</v>
      </c>
      <c r="H17" s="21" t="s">
        <v>37</v>
      </c>
      <c r="I17" s="21" t="s">
        <v>37</v>
      </c>
      <c r="J17" s="21" t="s">
        <v>37</v>
      </c>
      <c r="K17" s="21" t="s">
        <v>37</v>
      </c>
      <c r="L17" s="21" t="s">
        <v>37</v>
      </c>
      <c r="M17" s="21" t="s">
        <v>37</v>
      </c>
      <c r="N17" s="21" t="s">
        <v>37</v>
      </c>
      <c r="O17" s="21" t="s">
        <v>37</v>
      </c>
      <c r="P17" s="21" t="s">
        <v>37</v>
      </c>
      <c r="Q17" s="21" t="s">
        <v>37</v>
      </c>
      <c r="R17" s="21" t="s">
        <v>37</v>
      </c>
      <c r="S17" s="19" t="s">
        <v>35</v>
      </c>
      <c r="T17" s="21" t="s">
        <v>37</v>
      </c>
      <c r="U17" s="21" t="s">
        <v>37</v>
      </c>
      <c r="V17" s="21" t="s">
        <v>37</v>
      </c>
      <c r="W17" s="7" t="s">
        <v>37</v>
      </c>
      <c r="X17" s="8" t="s">
        <v>37</v>
      </c>
      <c r="Y17" s="21" t="s">
        <v>37</v>
      </c>
      <c r="Z17" s="6" t="s">
        <v>37</v>
      </c>
      <c r="AA17" s="6" t="s">
        <v>37</v>
      </c>
      <c r="AB17" s="9" t="s">
        <v>31</v>
      </c>
      <c r="AC17" s="10">
        <f t="shared" si="0"/>
        <v>21</v>
      </c>
      <c r="AD17" s="8" t="s">
        <v>7</v>
      </c>
      <c r="AE17" s="17">
        <f t="shared" si="1"/>
        <v>0</v>
      </c>
    </row>
    <row r="18" spans="1:31" ht="27">
      <c r="A18" s="82" t="s">
        <v>47</v>
      </c>
      <c r="B18" s="83"/>
      <c r="C18" s="83"/>
      <c r="D18" s="83"/>
      <c r="E18" s="84"/>
      <c r="F18" s="5" t="s">
        <v>37</v>
      </c>
      <c r="G18" s="21" t="s">
        <v>37</v>
      </c>
      <c r="H18" s="21" t="s">
        <v>37</v>
      </c>
      <c r="I18" s="21" t="s">
        <v>37</v>
      </c>
      <c r="J18" s="21" t="s">
        <v>37</v>
      </c>
      <c r="K18" s="21" t="s">
        <v>37</v>
      </c>
      <c r="L18" s="21" t="s">
        <v>37</v>
      </c>
      <c r="M18" s="21" t="s">
        <v>37</v>
      </c>
      <c r="N18" s="21" t="s">
        <v>37</v>
      </c>
      <c r="O18" s="21" t="s">
        <v>37</v>
      </c>
      <c r="P18" s="21" t="s">
        <v>37</v>
      </c>
      <c r="Q18" s="21" t="s">
        <v>37</v>
      </c>
      <c r="R18" s="21" t="s">
        <v>37</v>
      </c>
      <c r="S18" s="19" t="s">
        <v>35</v>
      </c>
      <c r="T18" s="21" t="s">
        <v>37</v>
      </c>
      <c r="U18" s="21" t="s">
        <v>37</v>
      </c>
      <c r="V18" s="21" t="s">
        <v>37</v>
      </c>
      <c r="W18" s="7" t="s">
        <v>37</v>
      </c>
      <c r="X18" s="8" t="s">
        <v>37</v>
      </c>
      <c r="Y18" s="21" t="s">
        <v>37</v>
      </c>
      <c r="Z18" s="6" t="s">
        <v>37</v>
      </c>
      <c r="AA18" s="6" t="s">
        <v>37</v>
      </c>
      <c r="AB18" s="9" t="s">
        <v>31</v>
      </c>
      <c r="AC18" s="10">
        <f t="shared" si="0"/>
        <v>21</v>
      </c>
      <c r="AD18" s="8" t="s">
        <v>7</v>
      </c>
      <c r="AE18" s="17">
        <f t="shared" si="1"/>
        <v>0</v>
      </c>
    </row>
    <row r="19" spans="1:31" ht="27">
      <c r="A19" s="82" t="s">
        <v>48</v>
      </c>
      <c r="B19" s="83"/>
      <c r="C19" s="83"/>
      <c r="D19" s="83"/>
      <c r="E19" s="84"/>
      <c r="F19" s="5" t="s">
        <v>37</v>
      </c>
      <c r="G19" s="21" t="s">
        <v>37</v>
      </c>
      <c r="H19" s="21" t="s">
        <v>37</v>
      </c>
      <c r="I19" s="21" t="s">
        <v>37</v>
      </c>
      <c r="J19" s="21" t="s">
        <v>37</v>
      </c>
      <c r="K19" s="21" t="s">
        <v>37</v>
      </c>
      <c r="L19" s="21" t="s">
        <v>37</v>
      </c>
      <c r="M19" s="21" t="s">
        <v>37</v>
      </c>
      <c r="N19" s="21" t="s">
        <v>37</v>
      </c>
      <c r="O19" s="21" t="s">
        <v>37</v>
      </c>
      <c r="P19" s="21" t="s">
        <v>37</v>
      </c>
      <c r="Q19" s="21" t="s">
        <v>37</v>
      </c>
      <c r="R19" s="21" t="s">
        <v>37</v>
      </c>
      <c r="S19" s="19" t="s">
        <v>35</v>
      </c>
      <c r="T19" s="21" t="s">
        <v>37</v>
      </c>
      <c r="U19" s="21" t="s">
        <v>37</v>
      </c>
      <c r="V19" s="21" t="s">
        <v>37</v>
      </c>
      <c r="W19" s="7" t="s">
        <v>37</v>
      </c>
      <c r="X19" s="8" t="s">
        <v>37</v>
      </c>
      <c r="Y19" s="21" t="s">
        <v>37</v>
      </c>
      <c r="Z19" s="6" t="s">
        <v>37</v>
      </c>
      <c r="AA19" s="6" t="s">
        <v>37</v>
      </c>
      <c r="AB19" s="9" t="s">
        <v>31</v>
      </c>
      <c r="AC19" s="10">
        <f t="shared" si="0"/>
        <v>21</v>
      </c>
      <c r="AD19" s="8" t="s">
        <v>7</v>
      </c>
      <c r="AE19" s="17">
        <f t="shared" si="1"/>
        <v>0</v>
      </c>
    </row>
    <row r="20" spans="1:31" ht="27">
      <c r="A20" s="82" t="s">
        <v>49</v>
      </c>
      <c r="B20" s="83"/>
      <c r="C20" s="83"/>
      <c r="D20" s="83"/>
      <c r="E20" s="84"/>
      <c r="F20" s="5" t="s">
        <v>37</v>
      </c>
      <c r="G20" s="21" t="s">
        <v>37</v>
      </c>
      <c r="H20" s="21" t="s">
        <v>37</v>
      </c>
      <c r="I20" s="21" t="s">
        <v>37</v>
      </c>
      <c r="J20" s="21" t="s">
        <v>37</v>
      </c>
      <c r="K20" s="21" t="s">
        <v>37</v>
      </c>
      <c r="L20" s="21" t="s">
        <v>37</v>
      </c>
      <c r="M20" s="21" t="s">
        <v>37</v>
      </c>
      <c r="N20" s="21" t="s">
        <v>37</v>
      </c>
      <c r="O20" s="21" t="s">
        <v>37</v>
      </c>
      <c r="P20" s="21" t="s">
        <v>37</v>
      </c>
      <c r="Q20" s="21" t="s">
        <v>37</v>
      </c>
      <c r="R20" s="21" t="s">
        <v>37</v>
      </c>
      <c r="S20" s="19" t="s">
        <v>35</v>
      </c>
      <c r="T20" s="21" t="s">
        <v>37</v>
      </c>
      <c r="U20" s="21" t="s">
        <v>37</v>
      </c>
      <c r="V20" s="21" t="s">
        <v>37</v>
      </c>
      <c r="W20" s="7" t="s">
        <v>37</v>
      </c>
      <c r="X20" s="8" t="s">
        <v>37</v>
      </c>
      <c r="Y20" s="21" t="s">
        <v>37</v>
      </c>
      <c r="Z20" s="6" t="s">
        <v>37</v>
      </c>
      <c r="AA20" s="6" t="s">
        <v>37</v>
      </c>
      <c r="AB20" s="9" t="s">
        <v>31</v>
      </c>
      <c r="AC20" s="10">
        <f t="shared" si="0"/>
        <v>21</v>
      </c>
      <c r="AD20" s="8" t="s">
        <v>7</v>
      </c>
      <c r="AE20" s="17">
        <f t="shared" si="1"/>
        <v>0</v>
      </c>
    </row>
    <row r="21" spans="1:31" ht="27">
      <c r="A21" s="82" t="s">
        <v>50</v>
      </c>
      <c r="B21" s="83"/>
      <c r="C21" s="83"/>
      <c r="D21" s="83"/>
      <c r="E21" s="84"/>
      <c r="F21" s="5" t="s">
        <v>37</v>
      </c>
      <c r="G21" s="21" t="s">
        <v>37</v>
      </c>
      <c r="H21" s="21" t="s">
        <v>37</v>
      </c>
      <c r="I21" s="21" t="s">
        <v>37</v>
      </c>
      <c r="J21" s="21" t="s">
        <v>37</v>
      </c>
      <c r="K21" s="21" t="s">
        <v>37</v>
      </c>
      <c r="L21" s="21" t="s">
        <v>37</v>
      </c>
      <c r="M21" s="21" t="s">
        <v>37</v>
      </c>
      <c r="N21" s="21" t="s">
        <v>37</v>
      </c>
      <c r="O21" s="21" t="s">
        <v>37</v>
      </c>
      <c r="P21" s="21" t="s">
        <v>37</v>
      </c>
      <c r="Q21" s="21" t="s">
        <v>37</v>
      </c>
      <c r="R21" s="21" t="s">
        <v>37</v>
      </c>
      <c r="S21" s="19" t="s">
        <v>35</v>
      </c>
      <c r="T21" s="21" t="s">
        <v>37</v>
      </c>
      <c r="U21" s="21" t="s">
        <v>37</v>
      </c>
      <c r="V21" s="21" t="s">
        <v>37</v>
      </c>
      <c r="W21" s="7" t="s">
        <v>37</v>
      </c>
      <c r="X21" s="8" t="s">
        <v>37</v>
      </c>
      <c r="Y21" s="21" t="s">
        <v>37</v>
      </c>
      <c r="Z21" s="6" t="s">
        <v>37</v>
      </c>
      <c r="AA21" s="6" t="s">
        <v>37</v>
      </c>
      <c r="AB21" s="9" t="s">
        <v>31</v>
      </c>
      <c r="AC21" s="10">
        <f t="shared" si="0"/>
        <v>21</v>
      </c>
      <c r="AD21" s="8" t="s">
        <v>7</v>
      </c>
      <c r="AE21" s="17">
        <f t="shared" si="1"/>
        <v>0</v>
      </c>
    </row>
    <row r="22" spans="1:41" ht="27">
      <c r="A22" s="82" t="s">
        <v>51</v>
      </c>
      <c r="B22" s="83"/>
      <c r="C22" s="83"/>
      <c r="D22" s="83"/>
      <c r="E22" s="84"/>
      <c r="F22" s="5" t="s">
        <v>37</v>
      </c>
      <c r="G22" s="21" t="s">
        <v>37</v>
      </c>
      <c r="H22" s="21" t="s">
        <v>37</v>
      </c>
      <c r="I22" s="21" t="s">
        <v>37</v>
      </c>
      <c r="J22" s="21" t="s">
        <v>37</v>
      </c>
      <c r="K22" s="21" t="s">
        <v>37</v>
      </c>
      <c r="L22" s="21" t="s">
        <v>37</v>
      </c>
      <c r="M22" s="21" t="s">
        <v>37</v>
      </c>
      <c r="N22" s="21" t="s">
        <v>37</v>
      </c>
      <c r="O22" s="21" t="s">
        <v>37</v>
      </c>
      <c r="P22" s="21" t="s">
        <v>37</v>
      </c>
      <c r="Q22" s="21" t="s">
        <v>37</v>
      </c>
      <c r="R22" s="102" t="s">
        <v>59</v>
      </c>
      <c r="S22" s="19" t="s">
        <v>35</v>
      </c>
      <c r="T22" s="21" t="s">
        <v>37</v>
      </c>
      <c r="U22" s="21" t="s">
        <v>37</v>
      </c>
      <c r="V22" s="21" t="s">
        <v>37</v>
      </c>
      <c r="W22" s="7" t="s">
        <v>37</v>
      </c>
      <c r="X22" s="8" t="s">
        <v>37</v>
      </c>
      <c r="Y22" s="21" t="s">
        <v>37</v>
      </c>
      <c r="Z22" s="6" t="s">
        <v>37</v>
      </c>
      <c r="AA22" s="6" t="s">
        <v>37</v>
      </c>
      <c r="AB22" s="9" t="s">
        <v>31</v>
      </c>
      <c r="AC22" s="10">
        <f t="shared" si="0"/>
        <v>20</v>
      </c>
      <c r="AD22" s="8" t="s">
        <v>7</v>
      </c>
      <c r="AE22" s="17">
        <v>0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31" ht="9" customHeight="1">
      <c r="A23" s="93"/>
      <c r="B23" s="94"/>
      <c r="C23" s="94"/>
      <c r="D23" s="94"/>
      <c r="E23" s="95"/>
      <c r="F23" s="23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/>
      <c r="T23" s="21"/>
      <c r="U23" s="21"/>
      <c r="V23" s="21"/>
      <c r="W23" s="7"/>
      <c r="X23" s="8"/>
      <c r="Y23" s="21"/>
      <c r="Z23" s="6"/>
      <c r="AA23" s="6"/>
      <c r="AB23" s="34"/>
      <c r="AC23" s="13"/>
      <c r="AD23" s="12"/>
      <c r="AE23" s="18"/>
    </row>
    <row r="24" spans="1:31" ht="27" customHeight="1" thickBot="1">
      <c r="A24" s="86" t="s">
        <v>36</v>
      </c>
      <c r="B24" s="87"/>
      <c r="C24" s="87"/>
      <c r="D24" s="87"/>
      <c r="E24" s="88"/>
      <c r="F24" s="35" t="s">
        <v>38</v>
      </c>
      <c r="G24" s="36" t="s">
        <v>38</v>
      </c>
      <c r="H24" s="36" t="s">
        <v>37</v>
      </c>
      <c r="I24" s="36" t="s">
        <v>38</v>
      </c>
      <c r="J24" s="36" t="s">
        <v>38</v>
      </c>
      <c r="K24" s="36" t="s">
        <v>38</v>
      </c>
      <c r="L24" s="36" t="s">
        <v>38</v>
      </c>
      <c r="M24" s="36" t="s">
        <v>37</v>
      </c>
      <c r="N24" s="36" t="s">
        <v>38</v>
      </c>
      <c r="O24" s="36" t="s">
        <v>38</v>
      </c>
      <c r="P24" s="36" t="s">
        <v>38</v>
      </c>
      <c r="Q24" s="36" t="s">
        <v>38</v>
      </c>
      <c r="R24" s="36" t="s">
        <v>38</v>
      </c>
      <c r="S24" s="36" t="s">
        <v>35</v>
      </c>
      <c r="T24" s="36" t="s">
        <v>37</v>
      </c>
      <c r="U24" s="36" t="s">
        <v>38</v>
      </c>
      <c r="V24" s="36" t="s">
        <v>38</v>
      </c>
      <c r="W24" s="37" t="s">
        <v>38</v>
      </c>
      <c r="X24" s="38" t="s">
        <v>38</v>
      </c>
      <c r="Y24" s="36" t="s">
        <v>38</v>
      </c>
      <c r="Z24" s="39" t="s">
        <v>38</v>
      </c>
      <c r="AA24" s="39" t="s">
        <v>37</v>
      </c>
      <c r="AB24" s="40" t="s">
        <v>57</v>
      </c>
      <c r="AC24" s="41">
        <f>COUNTIF(F24:AA24,"○")</f>
        <v>4</v>
      </c>
      <c r="AD24" s="38" t="s">
        <v>7</v>
      </c>
      <c r="AE24" s="42">
        <f>21-AC24</f>
        <v>17</v>
      </c>
    </row>
    <row r="25" spans="1:31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24.75" customHeight="1" thickBot="1">
      <c r="A26" s="92" t="s">
        <v>54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1" ht="27">
      <c r="A27" s="89" t="s">
        <v>52</v>
      </c>
      <c r="B27" s="90"/>
      <c r="C27" s="90"/>
      <c r="D27" s="90"/>
      <c r="E27" s="91"/>
      <c r="F27" s="43" t="s">
        <v>37</v>
      </c>
      <c r="G27" s="44" t="s">
        <v>37</v>
      </c>
      <c r="H27" s="44" t="s">
        <v>56</v>
      </c>
      <c r="I27" s="44" t="s">
        <v>37</v>
      </c>
      <c r="J27" s="44" t="s">
        <v>37</v>
      </c>
      <c r="K27" s="44" t="s">
        <v>37</v>
      </c>
      <c r="L27" s="44" t="s">
        <v>37</v>
      </c>
      <c r="M27" s="44" t="s">
        <v>37</v>
      </c>
      <c r="N27" s="44" t="s">
        <v>37</v>
      </c>
      <c r="O27" s="44" t="s">
        <v>37</v>
      </c>
      <c r="P27" s="44" t="s">
        <v>37</v>
      </c>
      <c r="Q27" s="44" t="s">
        <v>37</v>
      </c>
      <c r="R27" s="44" t="s">
        <v>37</v>
      </c>
      <c r="S27" s="44" t="s">
        <v>35</v>
      </c>
      <c r="T27" s="44" t="s">
        <v>56</v>
      </c>
      <c r="U27" s="44" t="s">
        <v>56</v>
      </c>
      <c r="V27" s="45" t="s">
        <v>37</v>
      </c>
      <c r="W27" s="46" t="s">
        <v>37</v>
      </c>
      <c r="X27" s="47" t="s">
        <v>37</v>
      </c>
      <c r="Y27" s="44" t="s">
        <v>37</v>
      </c>
      <c r="Z27" s="45" t="s">
        <v>37</v>
      </c>
      <c r="AA27" s="45" t="s">
        <v>56</v>
      </c>
      <c r="AB27" s="48" t="s">
        <v>31</v>
      </c>
      <c r="AC27" s="49">
        <f>COUNTIF(F27:AA27,"○")</f>
        <v>21</v>
      </c>
      <c r="AD27" s="47" t="s">
        <v>7</v>
      </c>
      <c r="AE27" s="50">
        <f>21-AC27</f>
        <v>0</v>
      </c>
    </row>
    <row r="28" spans="1:31" ht="27.75" thickBot="1">
      <c r="A28" s="96" t="s">
        <v>53</v>
      </c>
      <c r="B28" s="97"/>
      <c r="C28" s="97"/>
      <c r="D28" s="97"/>
      <c r="E28" s="98"/>
      <c r="F28" s="35" t="s">
        <v>38</v>
      </c>
      <c r="G28" s="36" t="s">
        <v>38</v>
      </c>
      <c r="H28" s="36" t="s">
        <v>38</v>
      </c>
      <c r="I28" s="36" t="s">
        <v>37</v>
      </c>
      <c r="J28" s="36" t="s">
        <v>37</v>
      </c>
      <c r="K28" s="36" t="s">
        <v>37</v>
      </c>
      <c r="L28" s="36" t="s">
        <v>37</v>
      </c>
      <c r="M28" s="36" t="s">
        <v>38</v>
      </c>
      <c r="N28" s="36" t="s">
        <v>37</v>
      </c>
      <c r="O28" s="36" t="s">
        <v>37</v>
      </c>
      <c r="P28" s="36" t="s">
        <v>37</v>
      </c>
      <c r="Q28" s="36" t="s">
        <v>38</v>
      </c>
      <c r="R28" s="36" t="s">
        <v>37</v>
      </c>
      <c r="S28" s="36" t="s">
        <v>35</v>
      </c>
      <c r="T28" s="36" t="s">
        <v>38</v>
      </c>
      <c r="U28" s="36" t="s">
        <v>37</v>
      </c>
      <c r="V28" s="39" t="s">
        <v>37</v>
      </c>
      <c r="W28" s="37" t="s">
        <v>56</v>
      </c>
      <c r="X28" s="38" t="s">
        <v>37</v>
      </c>
      <c r="Y28" s="36" t="s">
        <v>37</v>
      </c>
      <c r="Z28" s="39" t="s">
        <v>37</v>
      </c>
      <c r="AA28" s="39" t="s">
        <v>37</v>
      </c>
      <c r="AB28" s="51" t="s">
        <v>32</v>
      </c>
      <c r="AC28" s="41">
        <f>COUNTIF(F28:AA28,"○")</f>
        <v>15</v>
      </c>
      <c r="AD28" s="38" t="s">
        <v>7</v>
      </c>
      <c r="AE28" s="42">
        <f>21-AC28</f>
        <v>6</v>
      </c>
    </row>
    <row r="29" spans="28:31" ht="12" customHeight="1">
      <c r="AB29" s="1"/>
      <c r="AC29" s="1"/>
      <c r="AD29" s="1"/>
      <c r="AE29" s="1"/>
    </row>
    <row r="30" spans="1:31" ht="13.5">
      <c r="A30" s="85"/>
      <c r="B30" s="85"/>
      <c r="C30" s="85"/>
      <c r="D30" s="85"/>
      <c r="E30" s="85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2"/>
      <c r="AD30" s="32"/>
      <c r="AE30" s="32"/>
    </row>
    <row r="31" ht="9" customHeight="1">
      <c r="AA31" s="11"/>
    </row>
    <row r="32" spans="2:27" ht="19.5" customHeight="1">
      <c r="B32" s="15" t="s">
        <v>33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AA32" s="11"/>
    </row>
    <row r="33" spans="2:27" ht="9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Z33" s="11"/>
      <c r="AA33" s="11"/>
    </row>
    <row r="34" spans="2:27" ht="19.5" customHeight="1">
      <c r="B34" s="15" t="s">
        <v>34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AA34" s="11"/>
    </row>
    <row r="35" spans="3:27" ht="14.25">
      <c r="C35" s="15" t="s">
        <v>39</v>
      </c>
      <c r="AA35" s="11"/>
    </row>
    <row r="36" ht="13.5">
      <c r="AA36" s="11"/>
    </row>
    <row r="37" ht="13.5">
      <c r="AA37" s="11"/>
    </row>
    <row r="38" ht="13.5">
      <c r="AA38" s="11"/>
    </row>
    <row r="39" ht="13.5">
      <c r="AA39" s="11"/>
    </row>
    <row r="40" ht="13.5">
      <c r="AA40" s="11"/>
    </row>
    <row r="41" ht="13.5">
      <c r="AA41" s="11"/>
    </row>
    <row r="42" ht="13.5">
      <c r="AA42" s="11"/>
    </row>
    <row r="43" ht="13.5">
      <c r="AA43" s="11"/>
    </row>
    <row r="44" spans="1:32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1"/>
      <c r="AF44" s="1"/>
    </row>
    <row r="45" spans="1:32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1"/>
      <c r="AF45" s="1"/>
    </row>
    <row r="46" spans="1:32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1"/>
      <c r="AF46" s="1"/>
    </row>
    <row r="47" spans="1:32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F47" s="1"/>
    </row>
    <row r="48" spans="1:32" s="2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F48" s="1"/>
    </row>
    <row r="49" spans="1:32" s="2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F49" s="1"/>
    </row>
    <row r="50" spans="1:32" s="2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F50" s="1"/>
    </row>
    <row r="51" spans="1:32" s="2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F51" s="1"/>
    </row>
    <row r="52" spans="1:32" s="2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F52" s="1"/>
    </row>
    <row r="53" spans="1:32" s="2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F53" s="1"/>
    </row>
    <row r="54" spans="1:32" s="2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F54" s="1"/>
    </row>
    <row r="55" spans="1:32" s="2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F55" s="1"/>
    </row>
    <row r="56" spans="1:32" s="2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F56" s="1"/>
    </row>
    <row r="57" spans="1:32" s="2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F57" s="1"/>
    </row>
    <row r="58" spans="1:32" s="2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F58" s="1"/>
    </row>
    <row r="59" spans="1:32" s="2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F59" s="1"/>
    </row>
  </sheetData>
  <sheetProtection/>
  <mergeCells count="49">
    <mergeCell ref="F11:AE11"/>
    <mergeCell ref="A16:E16"/>
    <mergeCell ref="A17:E17"/>
    <mergeCell ref="A18:E18"/>
    <mergeCell ref="A19:E19"/>
    <mergeCell ref="A20:E20"/>
    <mergeCell ref="A15:E15"/>
    <mergeCell ref="A30:E30"/>
    <mergeCell ref="A24:E24"/>
    <mergeCell ref="A27:E27"/>
    <mergeCell ref="A26:AE26"/>
    <mergeCell ref="A23:E23"/>
    <mergeCell ref="A21:E21"/>
    <mergeCell ref="A22:E22"/>
    <mergeCell ref="A28:E28"/>
    <mergeCell ref="Z6:Z10"/>
    <mergeCell ref="AA6:AA10"/>
    <mergeCell ref="A11:E11"/>
    <mergeCell ref="A12:E12"/>
    <mergeCell ref="A13:E13"/>
    <mergeCell ref="A14:E14"/>
    <mergeCell ref="T6:T10"/>
    <mergeCell ref="U6:U10"/>
    <mergeCell ref="V6:V10"/>
    <mergeCell ref="W6:W10"/>
    <mergeCell ref="X6:X10"/>
    <mergeCell ref="Y6:Y10"/>
    <mergeCell ref="N6:N10"/>
    <mergeCell ref="O6:O10"/>
    <mergeCell ref="P6:P10"/>
    <mergeCell ref="Q6:Q10"/>
    <mergeCell ref="R6:R10"/>
    <mergeCell ref="S6:S10"/>
    <mergeCell ref="H6:H10"/>
    <mergeCell ref="I6:I10"/>
    <mergeCell ref="J6:J10"/>
    <mergeCell ref="K6:K10"/>
    <mergeCell ref="L6:L10"/>
    <mergeCell ref="M6:M10"/>
    <mergeCell ref="A2:AE2"/>
    <mergeCell ref="A5:E10"/>
    <mergeCell ref="F5:V5"/>
    <mergeCell ref="X5:Z5"/>
    <mergeCell ref="AB5:AB10"/>
    <mergeCell ref="AC5:AC10"/>
    <mergeCell ref="AD5:AD10"/>
    <mergeCell ref="AE5:AE10"/>
    <mergeCell ref="F6:F10"/>
    <mergeCell ref="G6:G10"/>
  </mergeCells>
  <printOptions horizontalCentered="1"/>
  <pageMargins left="0.1968503937007874" right="0.1968503937007874" top="0.42" bottom="0.4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t-hagiwara01</dc:creator>
  <cp:keywords/>
  <dc:description/>
  <cp:lastModifiedBy>t-hagiwara01</cp:lastModifiedBy>
  <cp:lastPrinted>2011-10-03T05:52:50Z</cp:lastPrinted>
  <dcterms:created xsi:type="dcterms:W3CDTF">2011-06-24T06:50:29Z</dcterms:created>
  <dcterms:modified xsi:type="dcterms:W3CDTF">2012-02-09T04:51:59Z</dcterms:modified>
  <cp:category/>
  <cp:version/>
  <cp:contentType/>
  <cp:contentStatus/>
</cp:coreProperties>
</file>