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nakayama01\Desktop\"/>
    </mc:Choice>
  </mc:AlternateContent>
  <bookViews>
    <workbookView xWindow="-120" yWindow="-120" windowWidth="20730" windowHeight="11160"/>
  </bookViews>
  <sheets>
    <sheet name="Sheet1" sheetId="1" r:id="rId1"/>
  </sheets>
  <externalReferences>
    <externalReference r:id="rId2"/>
  </externalReferences>
  <definedNames>
    <definedName name="事業実施期間">[1]―!$G$1:$G$13</definedName>
    <definedName name="所管">[1]―!$C$1:$C$9</definedName>
    <definedName name="補助単独">[1]―!$A$1:$A$2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1" l="1"/>
  <c r="R22" i="1"/>
  <c r="U7" i="1"/>
  <c r="T7" i="1"/>
  <c r="Q7" i="1"/>
  <c r="P7" i="1"/>
  <c r="O7" i="1"/>
  <c r="R7" i="1" l="1"/>
</calcChain>
</file>

<file path=xl/sharedStrings.xml><?xml version="1.0" encoding="utf-8"?>
<sst xmlns="http://schemas.openxmlformats.org/spreadsheetml/2006/main" count="681" uniqueCount="175">
  <si>
    <t>Ｎｏ</t>
  </si>
  <si>
    <t>補助・単独</t>
  </si>
  <si>
    <t>交付対象事業の名称</t>
  </si>
  <si>
    <t>①休業要請協力金</t>
    <rPh sb="1" eb="3">
      <t>キュウギョウ</t>
    </rPh>
    <rPh sb="3" eb="5">
      <t>ヨウセイ</t>
    </rPh>
    <rPh sb="5" eb="8">
      <t>キョウリョクキン</t>
    </rPh>
    <phoneticPr fontId="3"/>
  </si>
  <si>
    <t>②事業者への給付金</t>
    <rPh sb="1" eb="4">
      <t>ジギョウシャ</t>
    </rPh>
    <rPh sb="6" eb="9">
      <t>キュウフキン</t>
    </rPh>
    <phoneticPr fontId="3"/>
  </si>
  <si>
    <t>③事業者への家賃支援</t>
    <rPh sb="1" eb="4">
      <t>ジギョウシャ</t>
    </rPh>
    <rPh sb="6" eb="8">
      <t>ヤチン</t>
    </rPh>
    <rPh sb="8" eb="10">
      <t>シエン</t>
    </rPh>
    <phoneticPr fontId="3"/>
  </si>
  <si>
    <t>特定事業者等支援</t>
    <rPh sb="0" eb="2">
      <t>トクテイ</t>
    </rPh>
    <rPh sb="2" eb="5">
      <t>ジギョウシャ</t>
    </rPh>
    <rPh sb="5" eb="6">
      <t>トウ</t>
    </rPh>
    <rPh sb="6" eb="8">
      <t>シエン</t>
    </rPh>
    <phoneticPr fontId="3"/>
  </si>
  <si>
    <t>個人を対象とした給付金等</t>
    <phoneticPr fontId="3"/>
  </si>
  <si>
    <t>基金</t>
    <rPh sb="0" eb="2">
      <t>キキン</t>
    </rPh>
    <phoneticPr fontId="3"/>
  </si>
  <si>
    <t>経済対策との関係</t>
    <phoneticPr fontId="3"/>
  </si>
  <si>
    <t>交付対象事業の区分
（地域未来構想20との該当関係）</t>
    <rPh sb="21" eb="23">
      <t>ガイトウ</t>
    </rPh>
    <rPh sb="23" eb="25">
      <t>カンケイ</t>
    </rPh>
    <phoneticPr fontId="3"/>
  </si>
  <si>
    <t>事業
始期</t>
  </si>
  <si>
    <t>事業
終期</t>
  </si>
  <si>
    <t>Ａ</t>
  </si>
  <si>
    <t>総事業費</t>
  </si>
  <si>
    <t>Ｂ</t>
  </si>
  <si>
    <t>Ｇ</t>
  </si>
  <si>
    <t>補助対象事業費</t>
  </si>
  <si>
    <t>Ｃ</t>
  </si>
  <si>
    <t>Ｄ</t>
  </si>
  <si>
    <t>Ｅ</t>
  </si>
  <si>
    <t>Ｆ</t>
  </si>
  <si>
    <t>補助対象外経費</t>
  </si>
  <si>
    <t>国庫補助額</t>
  </si>
  <si>
    <t>交付対象経費</t>
  </si>
  <si>
    <t>起債予定額</t>
  </si>
  <si>
    <t>その他</t>
  </si>
  <si>
    <t>合計</t>
  </si>
  <si>
    <t>○</t>
  </si>
  <si>
    <t>単</t>
  </si>
  <si>
    <t>市内マスク・弱酸性電解水配布事業</t>
  </si>
  <si>
    <t xml:space="preserve">
①②-
③
ⅰ)市内の児童、生徒、職員へマスク配布10,000枚
（対象：児童3,200人，生徒1,000人，職員等800人，計5,000人
　単価：5,000人×2枚×400円×1.1=4,400千円）
ⅱ)弱酸性電解水を配布用ポリタンク20缶
（対象：市民，市内4カ所配布　単価：20缶×600円＝12千円）
ⅲ)新聞折り込みチラシ14,050枚
（対象:市内14,050世帯　単価：14,050枚×3.4円×1.1＝52千円
④-</t>
  </si>
  <si>
    <t>－</t>
  </si>
  <si>
    <t>①-Ⅰ-１．マスク・消毒液等の確保</t>
  </si>
  <si>
    <t>㉑いずれも該当しない</t>
  </si>
  <si>
    <t>R2.4</t>
  </si>
  <si>
    <t>R2.5</t>
  </si>
  <si>
    <t>庁舎内飛沫感染防止対策事業</t>
  </si>
  <si>
    <t>①②-
③
ⅰ)飛沫感染防止板70基
（対象：窓口ｶｳﾝﾀｰ70箇所　
　単価：70基×12,600円×1.1×＝970千円）
④-</t>
  </si>
  <si>
    <t>新型コロナウイルス経済対策地域応援商品券事業</t>
  </si>
  <si>
    <t>①-Ⅱ-４．生活に困っている世帯や個人への支援</t>
  </si>
  <si>
    <t>新型コロナウイルス感染症による学校休業時における生徒保護者との通信連絡事業</t>
  </si>
  <si>
    <t>①-Ⅰ-８．学校の臨時休業等を円滑に進めるための環境整備</t>
  </si>
  <si>
    <t>出産育児特別給付金（新型コロナウイルス感染症対策）</t>
  </si>
  <si>
    <t>R3.3</t>
  </si>
  <si>
    <t>新型コロナウイルス感染症による学校休業時における子どもたちの「学びの保障」事業</t>
  </si>
  <si>
    <t>⑨教育</t>
  </si>
  <si>
    <t>R2.6</t>
  </si>
  <si>
    <t>児童生徒学習サポート支援事業（新型コロナウイルス感染症対策）</t>
  </si>
  <si>
    <t>①新型コロナウイルス感染症の影響で自粛期間が長期化する中，次条で定める対象者の家庭における学習意欲の維持や生涯を通じて読書に親しむ機会と与えるため，図書カードの交付。
②③
ⅰ)図書カード：10千円×3,500人
ⅱ)封筒印刷：53千円
ⅲ)郵便料，簡易書留3,500通：1,414千円
④-</t>
  </si>
  <si>
    <t>稲敷学生応援便事業（新型コロナウイルス感染症対策）</t>
  </si>
  <si>
    <t>学生生活支援臨時給付金給付事業（新型コロナウイルス感染症対策）</t>
  </si>
  <si>
    <t>R3.2</t>
  </si>
  <si>
    <t>ひとり親世帯応援給付事業（新型コロナウイルス感染症対策）</t>
  </si>
  <si>
    <t>①児童扶養手当を受給している世帯に対し,1世帯3万円の給付金を支給することにより,ひとり親世帯を経済的に応援するとともに,子どもたちの暮らしを支える支援。
②③
ⅰ)給付金：30千円×330人＝9,900千円
ⅱ)郵便料84円×330人×2回,振替手数料：110円×330人
ⅲ)申請書・チラシ用コピー用紙3,578円
④-</t>
  </si>
  <si>
    <t>R3.1</t>
  </si>
  <si>
    <t>①-Ⅲ-２．地域経済の活性化</t>
  </si>
  <si>
    <t>新型コロナウイルス感染症に伴う上下水道料金の減額事業　「企業会計（水道事業会計,下水道事業会計）繰出・補助」</t>
  </si>
  <si>
    <t>①新型コロナウイルス感染症が経済的に甚大な影響をもたらしている状況を踏まえ，市民生活並びに経済活動を支援するため、上水道・下水道の基本料金をそれぞれ３カ月間、４割減額する。
②③
企業会計（水道事業会計,下水道事業会計）に繰り出し,上下水道料金の減免に係る費用
ⅰ)水道：11,134世帯×（3か月4割減額分の平均基本料金合計額￥3,421円≒ 38,100,000円
ⅱ)水道料金システム一部回収委託（一式）：660,000円　
ⅲ)下水分：6,900世帯×650円×3ヶ月≒13,500,000円
④-</t>
  </si>
  <si>
    <t>R2.12</t>
  </si>
  <si>
    <t>新型コロナウイルス感染症に係る農業経営継続対策事業</t>
  </si>
  <si>
    <t>①農業従事者が新型コロナウイルスに感染した場合、農業継続に必要な措置として，次の項目に対して助成する。
１．代替要員の確保に係る経費の1/2を助成。
２．感染者が作業従事した区域（作業場等）の消毒に係る経費を助成（上限300千円）
②③
ⅰ)農家あたり雇人3人×14日間（上限7,000円×14日×3人/日）×6件＝1,764,000円
ⅱ)消毒委託費及び消毒資材等の購入費（上限300,000円）×6件
ⅲ)振り込み手数料1,320円
④-</t>
  </si>
  <si>
    <t>①-Ⅱ-１．雇用の維持</t>
  </si>
  <si>
    <t>新型コロナウイルス感染症対策休業要請協力金事業</t>
  </si>
  <si>
    <t>①-Ⅱ-３．事業継続に困っている中小・小規模事業者等への支援</t>
  </si>
  <si>
    <t>新型コロナウイルス感染症対策中小企業者等給付金事業</t>
  </si>
  <si>
    <t>新型コロナ対策（感染拡大時における避難所開設に要する）物品等購入事業</t>
  </si>
  <si>
    <t>①②-
③
ⅰ)間仕切りテント，体温計，使い捨て防護服，マスク，トイレ用パーテーション，微酸性電解水生成器など
（対象：200世帯　
単価：間仕切テント150個×7,000円×1.1＝1,155千円，
体温計50台×12,000円×1.1＝660千円，
防護服100枚×1,200円×1.1＝132千円，
マスク30,000枚×50円×1.1＝1,650千円，
パーテーション15個×6,000円×1.1＝99千円
電解水生成器407,727円×2台×1.1＝897千円
その他（ｱﾙｺｰﾙ消毒液等）407千円
④-</t>
  </si>
  <si>
    <t>R3.1</t>
    <phoneticPr fontId="3"/>
  </si>
  <si>
    <t>新型コロナウイルス感染症対策に関する特別広報事業</t>
  </si>
  <si>
    <t>①-Ⅰ-６．情報発信の充実</t>
  </si>
  <si>
    <t>プレミアム商品券事業</t>
  </si>
  <si>
    <t>R2.8</t>
  </si>
  <si>
    <t>学校給食の無償化事業</t>
  </si>
  <si>
    <t xml:space="preserve">①新型コロナウイルスの影響による児童保護者の経済的負担を軽減するため，令和2年6～8月における給食費の無償化に係る費用（給食の賄材料費に充当）
②③
1ヶ月あたり9,392,190円×3ヵ月
【月あたり内訳】
小学校　市内10校　5,974,425円　中学校　市内4校　3,417,765円
④一般会計
</t>
  </si>
  <si>
    <t>学校からの遠隔学習強化事業</t>
  </si>
  <si>
    <t>補</t>
  </si>
  <si>
    <t>学校保健特別対策事業費補助金</t>
  </si>
  <si>
    <r>
      <t>（学校再開に伴う感染症対策・学習保障等に係る支援事業）</t>
    </r>
    <r>
      <rPr>
        <sz val="14"/>
        <rFont val="ＭＳ Ｐゴシック"/>
        <family val="3"/>
      </rPr>
      <t xml:space="preserve">
①学校における感染症対策を徹底し，子どもたちの学習環境を保障するため，手指消毒液，体温計の購入等を支援する
②③
</t>
    </r>
    <r>
      <rPr>
        <sz val="14"/>
        <rFont val="ＭＳ Ｐゴシック"/>
        <family val="3"/>
        <charset val="128"/>
      </rPr>
      <t>学校再開に伴う感染症対策・学習保障等に係る支援　
16,400千円
※学校保健特別対象事業費補助金（文科省）の裏負担
　　文科省補助金7,500千円，臨時交付金7,500千円
　　手指消毒液，手袋等消耗品　5,300千円，
　　飛沫防止アクリル板等備品　2,350千円
　　バス借上げ料　3,750千円</t>
    </r>
    <r>
      <rPr>
        <sz val="14"/>
        <rFont val="ＭＳ Ｐゴシック"/>
        <family val="3"/>
      </rPr>
      <t xml:space="preserve">
④市内小中学校</t>
    </r>
    <phoneticPr fontId="3"/>
  </si>
  <si>
    <t>－</t>
    <phoneticPr fontId="3"/>
  </si>
  <si>
    <t>稲敷市持続化給付金事業</t>
  </si>
  <si>
    <t xml:space="preserve">①新型コロナウイルス感染症に関連し収入が減少したが，国の持続化給付金等の対象とならない中小企業者の，事業を持続させるための給付金を支給する
また、手続等の支援を行うため、行政書士相談窓口を設置しているが、相談者が多いことから、期間を延長して対応する
②③
補助金　100千円×200事業者=20,000千円
事務費　17千円
委託費（行政書士相談）　165,000円×2人×20=660千円
④売上額が，前年同月比20～50%減少した中小事業者
（但し，国持続化給付金等の新型コロナウイルス感染症関連補助金の支給を受けた者は対象外とする）
</t>
  </si>
  <si>
    <t>新型コロナウイルス感染症対策地域公共交通維持確保事業</t>
  </si>
  <si>
    <t>①新型コロナウイルス感染症により打撃を受けた，公共交通事業者を支援し，現在および将来にわたる市民の日常生活の移動手段を維持確保するため，支援金の支給及び補助金を交付する。
②③
ⅰ）地域公共交通事業者補助金　6,100千円
　乗合バス事業者　3系統×500千円（上限）＝1,500千円
　貸切バス事業者　6社×500千円＋50台×20千円＝4,000千円
　タクシー事業者　 2社×250千円＋10台×10千円＝600千円
ⅱ）タクシー車両等購入費補助金　3,000千円
　環境性能に優れた車両更新への一部助成
　車両本体価格（税抜き）の4/10上限額100万円×３台＝3,000千円
④市内の乗合バス事業者，貸切バス事業者，タクシー事業者</t>
  </si>
  <si>
    <t>市民雇用助成事業</t>
  </si>
  <si>
    <t>R2.9</t>
  </si>
  <si>
    <t>公共施設における検温等支援事業</t>
  </si>
  <si>
    <t>①-Ⅰ-２．検査体制の強化と感染の早期発見</t>
  </si>
  <si>
    <t>公共施設における手指消毒等支援事業</t>
    <phoneticPr fontId="3"/>
  </si>
  <si>
    <t>図書消毒事業</t>
  </si>
  <si>
    <r>
      <t xml:space="preserve">①図書館及び公民館図書室に図書消毒機を設置し，紫外線によりウイルスを除去することで，市民等が安心して図書館等を利用できるよう努める。
②③
</t>
    </r>
    <r>
      <rPr>
        <sz val="14"/>
        <rFont val="ＭＳ Ｐゴシック"/>
        <family val="3"/>
        <charset val="128"/>
      </rPr>
      <t>図書消毒機1台1,315千円×4台＝5,260千円
手指消毒スタンド　20千円</t>
    </r>
    <r>
      <rPr>
        <sz val="14"/>
        <rFont val="ＭＳ Ｐゴシック"/>
        <family val="3"/>
      </rPr>
      <t xml:space="preserve">
④図書館及び公民館図書室
</t>
    </r>
    <phoneticPr fontId="3"/>
  </si>
  <si>
    <t>R2.10</t>
    <phoneticPr fontId="3"/>
  </si>
  <si>
    <t>避難所における感染症対策事業（追加事業）</t>
  </si>
  <si>
    <t xml:space="preserve">①災害時の避難所における感染症拡大防止対策のため，ソーシャルディスタンスを確保するための備品や空調設備を追加導入する
②③
災害用プライバシー保護テント　　13,200円×52個＝687千円
避難所用カラーコーン　　374円×480個＝180千円
避難所用コーンバー　　638円×360本＝230千円
避難所用大型エアーテント　　１基×652千円
段ボールベッド　9,900円×30個＝297千円
避難所用クーラー　825,000円×4台＝3,300千円
避難所用扇風機　　　11,000円×14台＝154千円
④避難所に避難した市民等
</t>
  </si>
  <si>
    <t>⑤防災IT化</t>
  </si>
  <si>
    <t>新型コロナウイルス感染症による市内経済影響分析事業</t>
  </si>
  <si>
    <t xml:space="preserve">①新型コロナウイルス感染症により，国内経済が大きな打撃を受けているが，本市経済へどのような影響が発生しているかをアンケート調査，ヒアリング調査をもとに分析し，今後の経済対策，新たな生活様式に対応した施策へ生かすことを目的とする。
②③
コンサルタント委託費用　3,630千円
④市民,市内事業者（市内における経済活動等）
</t>
  </si>
  <si>
    <t>新型コロナウイルス感染症対策応援給付金支給事業（介護関係）</t>
  </si>
  <si>
    <r>
      <t xml:space="preserve">①新型コロナウイルス感染症の第二波に備え，高齢者施設へ対策等の支援として介護関係事業所へ給付金を支給
②③　事業所の従事者数により給付単価を設定
</t>
    </r>
    <r>
      <rPr>
        <sz val="14"/>
        <rFont val="ＭＳ Ｐゴシック"/>
        <family val="3"/>
        <charset val="128"/>
      </rPr>
      <t>従事者数5人未満（50千円）×2事業者＝100千円
　　　　　　5～9人（100千円）×6事業者＝600千円
　　　 　10～19人（200千円）×8事業者＝1,600千円
　　　　 20～29人（300千円）×5事業者＝1,500千円
　　 　　30～49人（500千円）×1事業者＝500千円
　　　　 50～99人（1,000千円）×3事業者＝3,000千円
          100～149人（1,500千円）×1事業者＝1,500千円
　　　　 150人以上 （2,000千円）×1事業者＝2,000千円</t>
    </r>
    <r>
      <rPr>
        <sz val="14"/>
        <rFont val="ＭＳ Ｐゴシック"/>
        <family val="3"/>
      </rPr>
      <t xml:space="preserve">
　市内27事業所が対象予定
④以下のいずれかに該当する事業所等
1)介護保険法第40条及び第52条並びに第115条の45に規定するサービス事業所
2)老人福祉法(S38法律第133号)第5条の3に規定する老人福祉施設
3)高齢者の居住の安定確保に関する法律(H13法律第26号)第5条に規定するサービス付き高齢者向け住宅
</t>
    </r>
    <phoneticPr fontId="3"/>
  </si>
  <si>
    <t>①-Ⅰ-３．医療提供体制の強化</t>
  </si>
  <si>
    <t>新型コロナウィルス感染症対策応援給付金支給事業
（障害福祉関係）</t>
  </si>
  <si>
    <t>新型コロナウィルス感染症対策応援給付金支給事業
（医療関係）</t>
  </si>
  <si>
    <t xml:space="preserve">①新型コロナウイルス感染症の第二波に備え，医療機関へ対策等の支援として給付金を支給
②③　事業所の従事者数により給付単価を設定
従事者数5人未満（50千円）×7事業者＝350千円
　　　　　　5～9人（100千円）×10事業者＝1,000千円
　　　 　10～19人（200千円）×5事業者＝1,000千円
　　　　 20～29人（300千円）×3事業者＝900千円
　　 　　50～99人（1,000千円）×1事業者＝1,000千円
　　　　150人以上（2,000千円）×2事業者＝4,000千円
市内28事業所が対象予定
④医療法第１条の５第１項に規定する病院，同第２項に規定する診療所
</t>
    <phoneticPr fontId="3"/>
  </si>
  <si>
    <t>学生応援地域特産品給付事業</t>
  </si>
  <si>
    <t>インフルエンザ予防接種無料化事業</t>
  </si>
  <si>
    <t>R2.10</t>
  </si>
  <si>
    <t>授乳中の女性用災害対応備蓄事業</t>
  </si>
  <si>
    <t>①避難所開設の際、新型コロナウイルス感染症対策のための密を緩和し、安心して母乳育児を継続できるよう、授乳中の女性用災害対応セットを備蓄する。
②③
授乳用災害備蓄セット　200セット×9,900円＝1,980千円
④避難所へ避難した産婦　　　　　　　　　　　　　　　　　　　　　　　　　　　　　　　　　　　　　　　　　　　　　　　　　　　　　　　　　　　　　　　　　　　　　　　　　　　　　　　　　　　　　　　　　　　　　　　　　　　　　　　　　　　　　　　　　　　　　　　　　　　　　　　　　　　　　　　　　　　　　　　　　　　　　　　　　　　　　　　　　　　　　　　　　　　　　　　　　　　　　　　　　　　　　　　　　　　　　　　　　　　　　　　　　　　　　　　　　　　　　　　　　　　　　　　　　　　　　　　　　　　　　　　　　　　　　　　　　　　　　　　　　　　　　　　　　　　　　　　　　　　　　　　　　　　　　　　　　　　　　　　　　　　　　　　　　　　　　　　　　　　　　　　　　　　　　　　　　　　　　　　　　　　　　　　　　　　　　　　　　　　　　　　　　　　　　　　　　　　　　　　　　　　　　　　　　　　　　　　　　　　　　　　　　　　　　　　　　　　　　　　　　　　　　　　　　　　　　　　　　　　　　　　　　　　　　　　　　　　　　　　　　　　　　　　　　　　　　　　　　　　　　　　　　　　　　　　　　　　　　　　　　　　　　　　　　　　　　　　　　　　　　　　　　　　　　　　　　　　　　　　　　　　　　　　　　　　　　　　　　　　　　　　　　　　　　　　　　　　　　　　　　　　　　　　　　　　　　　　　　　　　　　　　　　　　　　　　　　　　　　　　　　　　　　　　　　　　　　　　　　　　　　　　　　　　　　　　　　　　　　　　　　　　　　　　　　　　　　　　　　　　　　　　　　　　　　　　　　　　　　　　　　　　　　　　　　　　　　　　　　　　　　　　　　　　　　　　　　　　　　　　　　　　　　　　　　　　　　　　　　　　　　　　　　　　　　　　　　　　　　　　　　　　　　　　　　　　　　　　　　　　　　　　　　　　　　　　　　　　　　　　　　　　　　　　　　　　　　　　　　　　　　　　　　　　　　　　　　　　　　　　　　　　　　　　　　　　　　　　　　　　　　　　　　　　　　　　　　　　　　　　　　　　　　　　　　　　　　　　　　　　　　　　　　　　　　　　　　　　　　　　　　　　　　　　　　　　　　　　　　　　　　　　　　　　　　　　　　　　　　　　　　　　　　　　　　　　　　　　　　　　　　　　　　　　　　　　　　　　　　　　　　　　　　　　　　　　　　　　　　　　　　　　　　　　　　　　　　　　　　　　　　　　</t>
  </si>
  <si>
    <t>R2.11</t>
  </si>
  <si>
    <t>幼児教育施設感染症対策事業</t>
    <phoneticPr fontId="3"/>
  </si>
  <si>
    <t>地域企業感染症対策支援事業</t>
  </si>
  <si>
    <t>学校施設感染症対策支援事業</t>
  </si>
  <si>
    <r>
      <t xml:space="preserve">①新型コロナウイルス感染症拡大防止を図るため，学校教育施設における感染防止用の備品等を購入し，子どもを安心して育てることができる体制を整備する
②③
</t>
    </r>
    <r>
      <rPr>
        <sz val="14"/>
        <rFont val="ＭＳ Ｐゴシック"/>
        <family val="3"/>
        <charset val="128"/>
      </rPr>
      <t>消毒液購入　3,190円×500本=1,595千円
抗菌剤　一式　714千円
抗菌剤用噴霧器　21,780円×19台＝414千円</t>
    </r>
    <r>
      <rPr>
        <sz val="14"/>
        <rFont val="ＭＳ Ｐゴシック"/>
        <family val="3"/>
      </rPr>
      <t xml:space="preserve">
④市内小中学校14校
</t>
    </r>
    <phoneticPr fontId="3"/>
  </si>
  <si>
    <t>修学旅行等キャンセル料補てん事業</t>
  </si>
  <si>
    <t xml:space="preserve">①新型コロナウイルス感染症の影響により、修学旅行及び宿泊学習が中止となって発生したキャンセル料等について、保護者の経済的な負担軽減を図るために支援する
②③修学旅行・宿泊学習キャンセル料（市内4中学校分）
1)修学旅行 生徒272人分　一式　　759千円
2)宿泊学習違約料（1中学校分）　一式　309千円
④市内中学校に通学する生徒の保護者等
</t>
  </si>
  <si>
    <t>主食用水稲次期作支援事業</t>
  </si>
  <si>
    <t xml:space="preserve">①新型コロナウイルス感染症の影響拡大に伴う外出自粛等により，業務用米を中心に主食用米の消費が大幅に落ち込んでいる。米価の下落が懸念される状況を踏まえ、営農負担の軽減による農業者の生産意欲を喚起し、農業経営の安定を図るため、次期作における肥料・農薬等の農業用資材の一部を補助金として交付する。
②③　補助対象者1,790人，対象面積3,283.02haに対し，主食用米作付面積10aあたり5,000円を交付
　　　補助金額　50,000円/ha×3,283.02ha=164,151千円
　　　事務費　520千円　
　　　（郵送料219円×1,790件＝393千円，封筒代等127千円）
④以下の全てを満たす農業者
1)稲敷市内に住所を有している者
2).稲敷市地域農業再生協議会に「令和2年度営農計画書」を提出している若しくは水稲共済に加入している稲作農家
3)令和３年度以降も営農を継続する者
</t>
    <rPh sb="362" eb="363">
      <t>モ</t>
    </rPh>
    <rPh sb="366" eb="368">
      <t>スイトウ</t>
    </rPh>
    <rPh sb="368" eb="370">
      <t>キョウサイ</t>
    </rPh>
    <rPh sb="371" eb="373">
      <t>カニュウ</t>
    </rPh>
    <phoneticPr fontId="3"/>
  </si>
  <si>
    <t>公共施設等感染症防止対策事業</t>
  </si>
  <si>
    <t>①市庁舎，公民館，運動施設等における感染症拡大防止を図るため，飛沫防止アクリル板，体温計やアルコール消毒液等を購入する
②③
1)【本庁舎分】飛沫感染防止用アクリル板
　　7,480円×50枚＝374千円
2)【公民館分】飛沫感染防止用アクリル板
　　小　7,150円×30枚=214千円
　　大　7,700円×25枚=193千円
　　非接触型温度計　8,800円×10個=88千円
3）【体育館分】手指消毒剤　31L　一式　109千円
　　自動手指消毒器及びスタンド　18,370円×11台＝203千円
4)【放課後児童クラブ分】手指消毒液　1,980円×100本＝198千円
　　児童用マスク　1,760円×100箱=176千円
　　使い捨て手袋，環境清拭用シート　一式　131千円
5)【確定申告会場分】手指消毒液　2,750円×40本＝110千円
　使い捨て手袋　1,430円×50セット＝72千円
　フェイスシールド，マスク，エタノール等　一式　106千円
④市内公共施設利用者</t>
  </si>
  <si>
    <t>避難所における感染症拡大事業（再追加事業）</t>
  </si>
  <si>
    <t xml:space="preserve">①ソーシャルディスタンスを確保するため，避難所の収容人数が減少する中，新たに体育館のメインアリーナを避難所として開放するにあたり，アリーナ床面の傷等を防ぐためのシートを整備する。また，同じく車中避難を推奨する中，避難者がスマートフォン等の電源を確保し情報収集や家族等への連絡に支障をきたさないよう，充電池等を整備する。
②③
1)体育館用フロアシート購入（メインアリーナ分） 一式　2,646千円
2)非常用発電器（空気に触れることで化学反応し発電）
　　20個×103,800 円=2,284千円 
3)ポータブル蓄電池
　　15 個×64,800円 =1,070千円　　　　
④避難所へ避難した市民等，稲敷市江戸崎体育館
</t>
  </si>
  <si>
    <t>行政サービスICT化推進事業（テレワーク推進事業）</t>
  </si>
  <si>
    <t>①-Ⅳ-３．リモート化等によるデジタル・トランスフォーメーションの加速</t>
    <rPh sb="33" eb="35">
      <t>カソク</t>
    </rPh>
    <phoneticPr fontId="10"/>
  </si>
  <si>
    <t>稲敷地方広域圏事務組合コロナ感染症対策事業（先決）</t>
  </si>
  <si>
    <t xml:space="preserve">①新型コロナウイルス感染症対策として，稲敷地方広域市町村圏事務組合（広域消防）による救急搬送時の，救急隊員の感染を防止するため，防護衣等を購入する
②③　（構成市町村（7市町村）による負担金24,500千円）
　　　　当市負担金該当額4,606千円
④　稲敷地方広域市町村圏事務組合（救急隊員等）　
</t>
  </si>
  <si>
    <t>学校臨時休業対策費補助金</t>
  </si>
  <si>
    <t>（学校給食費返還等事業※国補助率3/4）
①学校の臨時休業に伴う、学校給食休止に係る学校給食費の保護者の負担軽減及び学校給食関連事業者に対する事業継続のための支援する。
②③学校給食費返還等事業　　1,233千円
※学校臨時休業対策費補助金（文科省）の裏負担
　　全国学校給食会連合会924千円，臨時交付金309千円
　県給食会（米飯・ソフト麺・パン）　522,678円
　関東乳業（学乳）　　　　　　　　　508,532円
　個人事業者（廃棄等）　　　　　　　201,444円
④保護者及び学校給食関連事業者</t>
    <phoneticPr fontId="3"/>
  </si>
  <si>
    <t>R2.7</t>
    <phoneticPr fontId="3"/>
  </si>
  <si>
    <t>稲敷市成人祝特別定額給付金事業</t>
  </si>
  <si>
    <t>①令和３年稲敷市成人式が新型コロナウイルス感染拡大のため中止となったことに伴い、対象新成人の新しい門出を祝福するため給付金を支給する。
②③
ⅰ)給付金 8,080千円
　20千円×404名
ⅱ)事務費 102千円
　・申請書送付…郵送料84円×404通=33,936円
　・返信用封筒切手代…切手代84円×404通=33,936円
　・支給決定通知書送付…郵送料84円×404通=33,936円
④令和2年4月2日から令和3年4月1日までの間に満20歳に達する者であって、次のいずれかに該当するものとする。
ⅰ)令和2年9月30日時点で、本市の住民基本台帳に記録されている者
ⅱ)江戸崎中学校、新利根中学校、桜川中学校、東中学校を卒業されている者
ⅲ)令和3年1月4日までに成人式に出席する旨申し出た者</t>
    <phoneticPr fontId="3"/>
  </si>
  <si>
    <t>行政区活動応援給付金</t>
  </si>
  <si>
    <t>①行政区が行う新型コロナウイルス感染症の感染防止対策に要する経費の一部に市が給付金を交付し、行政区活動の支援を図る。
②③
ⅰ)1行政区あたり　3,209千円
　・均等割　20,000円×97地区=1,940,000円
　・戸数割　100円×12,682戸(行政文書配布戸数)=1,268,200
ⅱ)郵送料　40千円
　・97地区×120円×2回=23,280円
　・97地区× 84円×2回=16,296円
④市内97行政区</t>
  </si>
  <si>
    <t>①３密対策</t>
  </si>
  <si>
    <t>学校保健特別対策事業費補助金</t>
    <phoneticPr fontId="3"/>
  </si>
  <si>
    <t>GIGAスクールタブレット整備事業（1/3分）</t>
    <rPh sb="13" eb="15">
      <t>セイビ</t>
    </rPh>
    <rPh sb="15" eb="17">
      <t>ジギョウ</t>
    </rPh>
    <rPh sb="21" eb="22">
      <t>ブン</t>
    </rPh>
    <phoneticPr fontId="3"/>
  </si>
  <si>
    <t>①感染症や災害の発生等による学校の臨時休業等の緊急時においても，ICTを活用することにより，すべての子どもたちの学びを保障できる環境を構築するため，タブレットを整備。
②③
GIGAスクール構想における学習用端末（生徒3人に1人分，指導者分及び特別指導分）
・月額リース料・1ヶ月リース代1,040円/台×1,110台（生徒用878台，指導者用132台）×7ヶ月＝8,080,800円
・月額リース料・1ヶ月リース代1,500円/台×3台（特別支援用）×7ヶ月＝31,500円
ソフトウェア設定費用　600,000円，
ネットワーク機器設定費用　130,000円
初期設定費用　7,300,000円
上記合計　16,142,300円×1.1=17,756,530円
④-</t>
    <rPh sb="67" eb="69">
      <t>コウチク</t>
    </rPh>
    <rPh sb="80" eb="82">
      <t>セイビ</t>
    </rPh>
    <rPh sb="108" eb="110">
      <t>セイト</t>
    </rPh>
    <rPh sb="111" eb="112">
      <t>ニン</t>
    </rPh>
    <rPh sb="114" eb="116">
      <t>ニンブン</t>
    </rPh>
    <rPh sb="117" eb="120">
      <t>シドウシャ</t>
    </rPh>
    <rPh sb="120" eb="121">
      <t>ブン</t>
    </rPh>
    <rPh sb="121" eb="122">
      <t>オヨ</t>
    </rPh>
    <rPh sb="123" eb="125">
      <t>トクベツ</t>
    </rPh>
    <rPh sb="127" eb="128">
      <t>ブン</t>
    </rPh>
    <rPh sb="131" eb="133">
      <t>ゲツガク</t>
    </rPh>
    <rPh sb="136" eb="137">
      <t>リョウ</t>
    </rPh>
    <rPh sb="140" eb="141">
      <t>ゲツ</t>
    </rPh>
    <rPh sb="144" eb="145">
      <t>ダイ</t>
    </rPh>
    <rPh sb="150" eb="151">
      <t>エン</t>
    </rPh>
    <rPh sb="152" eb="153">
      <t>ダイ</t>
    </rPh>
    <rPh sb="159" eb="160">
      <t>ダイ</t>
    </rPh>
    <rPh sb="167" eb="168">
      <t>ダイ</t>
    </rPh>
    <rPh sb="169" eb="173">
      <t>シドウシャヨウ</t>
    </rPh>
    <rPh sb="176" eb="177">
      <t>ダイ</t>
    </rPh>
    <rPh sb="181" eb="182">
      <t>ゲツ</t>
    </rPh>
    <rPh sb="192" eb="193">
      <t>エン</t>
    </rPh>
    <rPh sb="221" eb="223">
      <t>トクベツ</t>
    </rPh>
    <rPh sb="223" eb="226">
      <t>シエンヨウ</t>
    </rPh>
    <rPh sb="247" eb="249">
      <t>セッテイ</t>
    </rPh>
    <rPh sb="249" eb="251">
      <t>ヒヨウ</t>
    </rPh>
    <rPh sb="259" eb="260">
      <t>エン</t>
    </rPh>
    <rPh sb="268" eb="270">
      <t>キキ</t>
    </rPh>
    <rPh sb="270" eb="272">
      <t>セッテイ</t>
    </rPh>
    <rPh sb="272" eb="274">
      <t>ヒヨウ</t>
    </rPh>
    <rPh sb="282" eb="283">
      <t>エン</t>
    </rPh>
    <rPh sb="284" eb="286">
      <t>ショキ</t>
    </rPh>
    <rPh sb="286" eb="288">
      <t>セッテイ</t>
    </rPh>
    <rPh sb="288" eb="290">
      <t>ヒヨウ</t>
    </rPh>
    <rPh sb="300" eb="301">
      <t>エン</t>
    </rPh>
    <rPh sb="303" eb="305">
      <t>ジョウキ</t>
    </rPh>
    <rPh sb="305" eb="307">
      <t>ゴウケイ</t>
    </rPh>
    <rPh sb="318" eb="319">
      <t>エン</t>
    </rPh>
    <rPh sb="334" eb="335">
      <t>エン</t>
    </rPh>
    <phoneticPr fontId="3"/>
  </si>
  <si>
    <t>学校保健特別対策事業費補助金（市単独）</t>
    <rPh sb="15" eb="16">
      <t>シ</t>
    </rPh>
    <rPh sb="16" eb="18">
      <t>タンドク</t>
    </rPh>
    <phoneticPr fontId="3"/>
  </si>
  <si>
    <r>
      <t xml:space="preserve">①学校における感染症対策を徹底し，子どもたちの学習環境を保障するため，手指消毒液，体温計の購入等を支援する
②③
　4,309千円
</t>
    </r>
    <r>
      <rPr>
        <sz val="14"/>
        <rFont val="ＭＳ Ｐゴシック"/>
        <family val="3"/>
        <charset val="128"/>
      </rPr>
      <t>　　手指消毒液，手袋等消耗品　1,809千円　
　　飛沫防止アクリル板等備品　2,500千円
④市内小中学校</t>
    </r>
    <rPh sb="64" eb="66">
      <t>センエン</t>
    </rPh>
    <rPh sb="87" eb="88">
      <t>セン</t>
    </rPh>
    <rPh sb="88" eb="89">
      <t>エン</t>
    </rPh>
    <rPh sb="111" eb="112">
      <t>セン</t>
    </rPh>
    <rPh sb="112" eb="113">
      <t>エン</t>
    </rPh>
    <phoneticPr fontId="3"/>
  </si>
  <si>
    <t>R3.3</t>
    <phoneticPr fontId="3"/>
  </si>
  <si>
    <r>
      <t>①新型コロナウイルス感染症拡大防止のため外出自粛の要請，休園・休校が続き、外食もままならぬ状況のため，子育て世帯の応援及び市内飲食店支援とし，中学生以下の子のいる世帯を対象に「お食事テイクアウトクーポン券」を配布。
②③
ⅰ)郵便料
（対象：</t>
    </r>
    <r>
      <rPr>
        <sz val="14"/>
        <rFont val="ＭＳ Ｐゴシック"/>
        <family val="3"/>
        <charset val="128"/>
      </rPr>
      <t>2,172世帯</t>
    </r>
    <r>
      <rPr>
        <sz val="14"/>
        <rFont val="ＭＳ Ｐゴシック"/>
        <family val="3"/>
      </rPr>
      <t>　単価：簡易書留414円×</t>
    </r>
    <r>
      <rPr>
        <sz val="14"/>
        <rFont val="ＭＳ Ｐゴシック"/>
        <family val="3"/>
        <charset val="128"/>
      </rPr>
      <t>2,172世帯</t>
    </r>
    <r>
      <rPr>
        <sz val="14"/>
        <rFont val="ＭＳ Ｐゴシック"/>
        <family val="3"/>
      </rPr>
      <t>＝</t>
    </r>
    <r>
      <rPr>
        <sz val="14"/>
        <rFont val="ＭＳ Ｐゴシック"/>
        <family val="3"/>
        <charset val="128"/>
      </rPr>
      <t>899,208円</t>
    </r>
    <r>
      <rPr>
        <sz val="14"/>
        <rFont val="ＭＳ Ｐゴシック"/>
        <family val="3"/>
      </rPr>
      <t>）
ⅱ)補助金（商工会）
（補助金：</t>
    </r>
    <r>
      <rPr>
        <sz val="14"/>
        <rFont val="ＭＳ Ｐゴシック"/>
        <family val="3"/>
        <charset val="128"/>
      </rPr>
      <t>4,885千円　</t>
    </r>
    <r>
      <rPr>
        <sz val="14"/>
        <rFont val="ＭＳ Ｐゴシック"/>
        <family val="3"/>
      </rPr>
      <t xml:space="preserve">
単価等：クーポン券</t>
    </r>
    <r>
      <rPr>
        <sz val="14"/>
        <rFont val="ＭＳ Ｐゴシック"/>
        <family val="3"/>
        <charset val="128"/>
      </rPr>
      <t>500円×8,563枚＝4,281,500円，クーポン・チラシ印刷等376,805円，郵送料19,571円,振込手数料33,220円,事務費173,699円）</t>
    </r>
    <r>
      <rPr>
        <sz val="14"/>
        <rFont val="ＭＳ Ｐゴシック"/>
        <family val="3"/>
      </rPr>
      <t xml:space="preserve">
④-</t>
    </r>
    <rPh sb="204" eb="205">
      <t>マイ</t>
    </rPh>
    <rPh sb="237" eb="240">
      <t>ユウソウリョウ</t>
    </rPh>
    <rPh sb="246" eb="247">
      <t>エン</t>
    </rPh>
    <rPh sb="259" eb="260">
      <t>エン</t>
    </rPh>
    <rPh sb="261" eb="263">
      <t>ジム</t>
    </rPh>
    <rPh sb="263" eb="264">
      <t>ヒ</t>
    </rPh>
    <rPh sb="271" eb="272">
      <t>エン</t>
    </rPh>
    <phoneticPr fontId="3"/>
  </si>
  <si>
    <r>
      <t>R2.</t>
    </r>
    <r>
      <rPr>
        <sz val="14"/>
        <rFont val="ＭＳ Ｐゴシック"/>
        <family val="3"/>
        <charset val="128"/>
      </rPr>
      <t>4</t>
    </r>
    <phoneticPr fontId="3"/>
  </si>
  <si>
    <r>
      <t>R</t>
    </r>
    <r>
      <rPr>
        <sz val="14"/>
        <rFont val="ＭＳ Ｐゴシック"/>
        <family val="3"/>
        <charset val="128"/>
      </rPr>
      <t>3.1</t>
    </r>
    <phoneticPr fontId="3"/>
  </si>
  <si>
    <r>
      <t xml:space="preserve">
①新型コロナウイルス感染症拡大防止のための休校に伴い、休校中の生徒・保護者との連絡手段として各小中学校に支給。
②③
ⅰ)携帯電話</t>
    </r>
    <r>
      <rPr>
        <sz val="14"/>
        <rFont val="ＭＳ Ｐゴシック"/>
        <family val="3"/>
        <charset val="128"/>
      </rPr>
      <t>通話料等（50台＋14台）</t>
    </r>
    <r>
      <rPr>
        <sz val="14"/>
        <rFont val="ＭＳ Ｐゴシック"/>
        <family val="3"/>
      </rPr>
      <t xml:space="preserve">
（対象：配付学校等15箇所（１箇所あたり2～6台）　
　単価：</t>
    </r>
    <r>
      <rPr>
        <sz val="14"/>
        <rFont val="ＭＳ Ｐゴシック"/>
        <family val="3"/>
        <charset val="128"/>
      </rPr>
      <t>1,850円</t>
    </r>
    <r>
      <rPr>
        <sz val="14"/>
        <rFont val="ＭＳ Ｐゴシック"/>
        <family val="3"/>
      </rPr>
      <t>×50台×1.1×8カ月間＝814千円
　単価：</t>
    </r>
    <r>
      <rPr>
        <sz val="14"/>
        <rFont val="ＭＳ Ｐゴシック"/>
        <family val="3"/>
        <charset val="128"/>
      </rPr>
      <t>1,850円×14台×1.1×2カ月間＝57千円</t>
    </r>
    <r>
      <rPr>
        <sz val="14"/>
        <rFont val="ＭＳ Ｐゴシック"/>
        <family val="3"/>
      </rPr>
      <t>）
④-</t>
    </r>
    <rPh sb="67" eb="70">
      <t>ツウワリョウ</t>
    </rPh>
    <rPh sb="70" eb="71">
      <t>トウ</t>
    </rPh>
    <rPh sb="78" eb="79">
      <t>ダイ</t>
    </rPh>
    <rPh sb="139" eb="141">
      <t>タンカ</t>
    </rPh>
    <rPh sb="147" eb="148">
      <t>エン</t>
    </rPh>
    <rPh sb="151" eb="152">
      <t>ダイ</t>
    </rPh>
    <rPh sb="159" eb="160">
      <t>ゲツ</t>
    </rPh>
    <rPh sb="160" eb="161">
      <t>カン</t>
    </rPh>
    <rPh sb="164" eb="166">
      <t>センエン</t>
    </rPh>
    <phoneticPr fontId="3"/>
  </si>
  <si>
    <r>
      <t>R</t>
    </r>
    <r>
      <rPr>
        <sz val="14"/>
        <rFont val="ＭＳ Ｐゴシック"/>
        <family val="3"/>
        <charset val="128"/>
      </rPr>
      <t>3.3</t>
    </r>
    <phoneticPr fontId="3"/>
  </si>
  <si>
    <r>
      <t>①新型ウイルス感染症に対して不安を抱えながら出産された家族及び新生児を支援し，安心して子育てをする環境づくりを推進するため給付。
②③国が実施する「特別定額給付金」の対象とならない令和2年4月28日から令和3年3月31日までに生まれ，住民基本台帳に記録された新生児を対象に10万円を支給。
ⅰ)100千円×新生児</t>
    </r>
    <r>
      <rPr>
        <sz val="14"/>
        <rFont val="ＭＳ Ｐゴシック"/>
        <family val="3"/>
        <charset val="128"/>
      </rPr>
      <t>153人</t>
    </r>
    <r>
      <rPr>
        <sz val="14"/>
        <rFont val="ＭＳ Ｐゴシック"/>
        <family val="3"/>
      </rPr>
      <t xml:space="preserve">
ⅱ)郵送料，振込み手数料73千円
④-</t>
    </r>
    <phoneticPr fontId="3"/>
  </si>
  <si>
    <r>
      <t>R</t>
    </r>
    <r>
      <rPr>
        <sz val="14"/>
        <rFont val="ＭＳ Ｐゴシック"/>
        <family val="3"/>
        <charset val="128"/>
      </rPr>
      <t>2.4</t>
    </r>
    <phoneticPr fontId="3"/>
  </si>
  <si>
    <r>
      <t>①感染症や災害の発生等による学校の臨時休業等の緊急時においても，ICTを活用することにより，すべての子どもたちの学びを保障できる環境を早急に整備。
②③
ⅰ)通信機器整備支援（Wi-Fi環境が整っていない家庭）</t>
    </r>
    <r>
      <rPr>
        <sz val="14"/>
        <rFont val="ＭＳ Ｐゴシック"/>
        <family val="3"/>
        <charset val="128"/>
      </rPr>
      <t>:1,511円×60台×1.1×4ヶ月=399千円</t>
    </r>
    <r>
      <rPr>
        <sz val="14"/>
        <rFont val="ＭＳ Ｐゴシック"/>
        <family val="3"/>
      </rPr>
      <t xml:space="preserve">
ⅱ)ICT支援員（14校/月2回）:</t>
    </r>
    <r>
      <rPr>
        <sz val="14"/>
        <rFont val="ＭＳ Ｐゴシック"/>
        <family val="3"/>
        <charset val="128"/>
      </rPr>
      <t>630千円</t>
    </r>
    <r>
      <rPr>
        <sz val="14"/>
        <rFont val="ＭＳ Ｐゴシック"/>
        <family val="3"/>
      </rPr>
      <t>/月×7カ月×1.1＝</t>
    </r>
    <r>
      <rPr>
        <sz val="14"/>
        <rFont val="ＭＳ Ｐゴシック"/>
        <family val="3"/>
        <charset val="128"/>
      </rPr>
      <t>4,851千円</t>
    </r>
    <r>
      <rPr>
        <sz val="14"/>
        <rFont val="ＭＳ Ｐゴシック"/>
        <family val="3"/>
      </rPr>
      <t xml:space="preserve">
</t>
    </r>
    <r>
      <rPr>
        <sz val="14"/>
        <rFont val="ＭＳ Ｐゴシック"/>
        <family val="3"/>
        <charset val="128"/>
      </rPr>
      <t>ⅲ)GIGAスクール構想における学習用端末の国からの定額補助上乗せ分（3人に2台分45千円/台）9,144円※×1,658台=15,160,752円
　※54,144円-45,000円（国補助分）=9,144円</t>
    </r>
    <r>
      <rPr>
        <sz val="14"/>
        <rFont val="ＭＳ Ｐゴシック"/>
        <family val="3"/>
      </rPr>
      <t xml:space="preserve">
④-</t>
    </r>
    <rPh sb="129" eb="130">
      <t>セン</t>
    </rPh>
    <rPh sb="153" eb="154">
      <t>セン</t>
    </rPh>
    <rPh sb="171" eb="172">
      <t>セン</t>
    </rPh>
    <phoneticPr fontId="3"/>
  </si>
  <si>
    <r>
      <t>①感染拡大防止に伴い本市への帰省を自粛した学生に生活必需品等の物資配達経費を支援。
②③
・帰省を自粛した学生への宅配便送料を市が負担する。
・1回に送る物資の重量は30ｋｇまでを上限とする。
・1人当たり物資を送る回数は合計9回を上限とする。
ⅰ)配送料</t>
    </r>
    <r>
      <rPr>
        <sz val="14"/>
        <rFont val="ＭＳ Ｐゴシック"/>
        <family val="3"/>
        <charset val="128"/>
      </rPr>
      <t>及び補助金（償還払い）：1,775円×710回＝1,261千円</t>
    </r>
    <r>
      <rPr>
        <sz val="14"/>
        <rFont val="ＭＳ Ｐゴシック"/>
        <family val="3"/>
      </rPr>
      <t xml:space="preserve">
ⅱ)配達用</t>
    </r>
    <r>
      <rPr>
        <sz val="14"/>
        <rFont val="ＭＳ Ｐゴシック"/>
        <family val="3"/>
        <charset val="128"/>
      </rPr>
      <t>消耗品（段ボール・テープ・電子秤等）77千円</t>
    </r>
    <r>
      <rPr>
        <sz val="14"/>
        <rFont val="ＭＳ Ｐゴシック"/>
        <family val="3"/>
      </rPr>
      <t xml:space="preserve">
④-</t>
    </r>
    <rPh sb="129" eb="130">
      <t>オヨ</t>
    </rPh>
    <rPh sb="131" eb="134">
      <t>ホジョキン</t>
    </rPh>
    <rPh sb="135" eb="137">
      <t>ショウカン</t>
    </rPh>
    <rPh sb="137" eb="138">
      <t>バラ</t>
    </rPh>
    <rPh sb="146" eb="147">
      <t>エン</t>
    </rPh>
    <rPh sb="151" eb="152">
      <t>カイ</t>
    </rPh>
    <rPh sb="158" eb="160">
      <t>センエン</t>
    </rPh>
    <rPh sb="166" eb="169">
      <t>ショウモウヒン</t>
    </rPh>
    <rPh sb="179" eb="181">
      <t>デンシ</t>
    </rPh>
    <rPh sb="181" eb="182">
      <t>ハカリ</t>
    </rPh>
    <rPh sb="182" eb="183">
      <t>トウ</t>
    </rPh>
    <rPh sb="186" eb="188">
      <t>センエン</t>
    </rPh>
    <phoneticPr fontId="3"/>
  </si>
  <si>
    <r>
      <t>R2.</t>
    </r>
    <r>
      <rPr>
        <sz val="14"/>
        <rFont val="ＭＳ Ｐゴシック"/>
        <family val="3"/>
        <charset val="128"/>
      </rPr>
      <t>6</t>
    </r>
    <phoneticPr fontId="3"/>
  </si>
  <si>
    <r>
      <t>①②-
③
ⅰ)生活費の確保が困難となっている稲敷市内及び市外在住の学生</t>
    </r>
    <r>
      <rPr>
        <sz val="14"/>
        <rFont val="ＭＳ Ｐゴシック"/>
        <family val="3"/>
        <charset val="128"/>
      </rPr>
      <t>702人</t>
    </r>
    <r>
      <rPr>
        <sz val="14"/>
        <rFont val="ＭＳ Ｐゴシック"/>
        <family val="3"/>
      </rPr>
      <t>×50千円＝</t>
    </r>
    <r>
      <rPr>
        <sz val="14"/>
        <rFont val="ＭＳ Ｐゴシック"/>
        <family val="3"/>
        <charset val="128"/>
      </rPr>
      <t>35,100千円</t>
    </r>
    <r>
      <rPr>
        <sz val="14"/>
        <rFont val="ＭＳ Ｐゴシック"/>
        <family val="3"/>
      </rPr>
      <t xml:space="preserve">
ⅱ)封筒，案内チラシ，振込み手数料</t>
    </r>
    <r>
      <rPr>
        <sz val="14"/>
        <rFont val="ＭＳ Ｐゴシック"/>
        <family val="3"/>
        <charset val="128"/>
      </rPr>
      <t>126</t>
    </r>
    <r>
      <rPr>
        <sz val="14"/>
        <rFont val="ＭＳ Ｐゴシック"/>
        <family val="3"/>
      </rPr>
      <t>千円
④-</t>
    </r>
    <phoneticPr fontId="3"/>
  </si>
  <si>
    <r>
      <t>①新型コロナウイルスの感染拡大・影響長期化が見込まれるため，高齢者の健康と安全を守るため千数百名規模の敬老会の開催を中止とし，地域経済の支援を目的として市内の店舗で使用できる「地域応援商品券（仮称）」を敬老記念品として配布。
②③
ⅰ)印刷代：1,466,000円
ⅱ)郵送料：</t>
    </r>
    <r>
      <rPr>
        <sz val="14"/>
        <rFont val="ＭＳ Ｐゴシック"/>
        <family val="3"/>
        <charset val="128"/>
      </rPr>
      <t>2,464,000円</t>
    </r>
    <r>
      <rPr>
        <sz val="14"/>
        <rFont val="ＭＳ Ｐゴシック"/>
        <family val="3"/>
      </rPr>
      <t xml:space="preserve">
ⅲ)補助金（商工会）：20,596,750円
④-</t>
    </r>
    <phoneticPr fontId="3"/>
  </si>
  <si>
    <r>
      <t>①県からの休業要請等に協力した市内事業者に支給。※県協力金に上乗せ
②③
ⅰ)郵送料</t>
    </r>
    <r>
      <rPr>
        <sz val="14"/>
        <rFont val="ＭＳ Ｐゴシック"/>
        <family val="3"/>
        <charset val="128"/>
      </rPr>
      <t>・手数料：174千円</t>
    </r>
    <r>
      <rPr>
        <sz val="14"/>
        <rFont val="ＭＳ Ｐゴシック"/>
        <family val="3"/>
      </rPr>
      <t xml:space="preserve">
ⅱ</t>
    </r>
    <r>
      <rPr>
        <sz val="14"/>
        <rFont val="ＭＳ Ｐゴシック"/>
        <family val="3"/>
        <charset val="128"/>
      </rPr>
      <t>)</t>
    </r>
    <r>
      <rPr>
        <sz val="14"/>
        <rFont val="ＭＳ Ｐゴシック"/>
        <family val="3"/>
      </rPr>
      <t>補助金：</t>
    </r>
    <r>
      <rPr>
        <sz val="14"/>
        <rFont val="ＭＳ Ｐゴシック"/>
        <family val="3"/>
        <charset val="128"/>
      </rPr>
      <t>20万円×70件＝14,000千円</t>
    </r>
    <r>
      <rPr>
        <sz val="14"/>
        <rFont val="ＭＳ Ｐゴシック"/>
        <family val="3"/>
      </rPr>
      <t xml:space="preserve">
④茨城県の休業要請に協力した市内事業者</t>
    </r>
    <rPh sb="44" eb="47">
      <t>テスウリョウ</t>
    </rPh>
    <rPh sb="51" eb="53">
      <t>センエン</t>
    </rPh>
    <rPh sb="75" eb="76">
      <t>セン</t>
    </rPh>
    <phoneticPr fontId="3"/>
  </si>
  <si>
    <r>
      <t>R2.</t>
    </r>
    <r>
      <rPr>
        <sz val="14"/>
        <rFont val="ＭＳ Ｐゴシック"/>
        <family val="3"/>
        <charset val="128"/>
      </rPr>
      <t>9</t>
    </r>
    <phoneticPr fontId="3"/>
  </si>
  <si>
    <r>
      <t>①新型コロナウイルス感染症の影響により、事業活動に支障をきたし金融機関の借入を行った稲敷市内の中小企業者・個人事業主に対し，緊急支援金を交付し，事業継続を支援。また，新型コロナウイルス感染症の影響を受けている個人事業主に対し，国，県，市の支援制度に関する相談窓口を開設。
②③
ⅰ)補助金　20万円×</t>
    </r>
    <r>
      <rPr>
        <sz val="14"/>
        <rFont val="ＭＳ Ｐゴシック"/>
        <family val="3"/>
        <charset val="128"/>
      </rPr>
      <t>446件＝89,200千円</t>
    </r>
    <r>
      <rPr>
        <sz val="14"/>
        <rFont val="ＭＳ Ｐゴシック"/>
        <family val="3"/>
      </rPr>
      <t xml:space="preserve">
ⅱ)委託料：16,500円×2人×</t>
    </r>
    <r>
      <rPr>
        <sz val="14"/>
        <rFont val="ＭＳ Ｐゴシック"/>
        <family val="3"/>
        <charset val="128"/>
      </rPr>
      <t>24</t>
    </r>
    <r>
      <rPr>
        <sz val="14"/>
        <rFont val="ＭＳ Ｐゴシック"/>
        <family val="3"/>
      </rPr>
      <t>日</t>
    </r>
    <r>
      <rPr>
        <sz val="14"/>
        <rFont val="ＭＳ Ｐゴシック"/>
        <family val="3"/>
        <charset val="128"/>
      </rPr>
      <t>＝792千円</t>
    </r>
    <r>
      <rPr>
        <sz val="14"/>
        <rFont val="ＭＳ Ｐゴシック"/>
        <family val="3"/>
      </rPr>
      <t xml:space="preserve">
④-</t>
    </r>
    <rPh sb="162" eb="164">
      <t>センエン</t>
    </rPh>
    <rPh sb="189" eb="191">
      <t>センエン</t>
    </rPh>
    <phoneticPr fontId="3"/>
  </si>
  <si>
    <r>
      <t>R3.</t>
    </r>
    <r>
      <rPr>
        <sz val="14"/>
        <rFont val="ＭＳ Ｐゴシック"/>
        <family val="3"/>
        <charset val="128"/>
      </rPr>
      <t>3</t>
    </r>
    <phoneticPr fontId="3"/>
  </si>
  <si>
    <r>
      <t>R2.</t>
    </r>
    <r>
      <rPr>
        <sz val="14"/>
        <rFont val="ＭＳ Ｐゴシック"/>
        <family val="3"/>
        <charset val="128"/>
      </rPr>
      <t>5</t>
    </r>
    <phoneticPr fontId="3"/>
  </si>
  <si>
    <r>
      <t>①新型コロナウイルス感染症に関する注意喚起や緊急経済対策等の周知を新聞折込，市ＨＰ，郵便，広報誌折込などで状況に応じて実施。
②③
ⅰ)配布チラシ等印刷（20,000部）：</t>
    </r>
    <r>
      <rPr>
        <sz val="14"/>
        <rFont val="ＭＳ Ｐゴシック"/>
        <family val="3"/>
        <charset val="128"/>
      </rPr>
      <t>1,268千円</t>
    </r>
    <r>
      <rPr>
        <sz val="14"/>
        <rFont val="ＭＳ Ｐゴシック"/>
        <family val="3"/>
      </rPr>
      <t xml:space="preserve">
ⅱ)郵便料金：</t>
    </r>
    <r>
      <rPr>
        <sz val="14"/>
        <rFont val="ＭＳ Ｐゴシック"/>
        <family val="3"/>
        <charset val="128"/>
      </rPr>
      <t>1,027千円</t>
    </r>
    <r>
      <rPr>
        <sz val="14"/>
        <rFont val="ＭＳ Ｐゴシック"/>
        <family val="3"/>
      </rPr>
      <t xml:space="preserve">
ⅲ)新聞折込：</t>
    </r>
    <r>
      <rPr>
        <sz val="14"/>
        <rFont val="ＭＳ Ｐゴシック"/>
        <family val="3"/>
        <charset val="128"/>
      </rPr>
      <t>918千円</t>
    </r>
    <r>
      <rPr>
        <sz val="14"/>
        <rFont val="ＭＳ Ｐゴシック"/>
        <family val="3"/>
      </rPr>
      <t xml:space="preserve">
ⅳ)広報、チラシ等デザイン：</t>
    </r>
    <r>
      <rPr>
        <sz val="14"/>
        <rFont val="ＭＳ Ｐゴシック"/>
        <family val="3"/>
        <charset val="128"/>
      </rPr>
      <t>297千円</t>
    </r>
    <r>
      <rPr>
        <sz val="14"/>
        <rFont val="ＭＳ Ｐゴシック"/>
        <family val="3"/>
      </rPr>
      <t xml:space="preserve">
ⅴ)ホームページ更新：</t>
    </r>
    <r>
      <rPr>
        <sz val="14"/>
        <rFont val="ＭＳ Ｐゴシック"/>
        <family val="3"/>
        <charset val="128"/>
      </rPr>
      <t>2,060千円</t>
    </r>
    <r>
      <rPr>
        <sz val="14"/>
        <rFont val="ＭＳ Ｐゴシック"/>
        <family val="3"/>
      </rPr>
      <t xml:space="preserve">
④-</t>
    </r>
    <rPh sb="92" eb="93">
      <t>セン</t>
    </rPh>
    <phoneticPr fontId="3"/>
  </si>
  <si>
    <r>
      <t>※茨城県地域企業活力向上応援事業費補助金</t>
    </r>
    <r>
      <rPr>
        <sz val="14"/>
        <rFont val="ＭＳ Ｐゴシック"/>
        <family val="3"/>
        <charset val="128"/>
      </rPr>
      <t>　16,880</t>
    </r>
    <r>
      <rPr>
        <sz val="14"/>
        <rFont val="ＭＳ Ｐゴシック"/>
        <family val="3"/>
      </rPr>
      <t xml:space="preserve">千円充当予定
①新型コロナウイルス感染症の影響による経済対策として，市内の消費喚起を図ることを目的にプレミアム商品券を発行
②③
プレミアム率100%のプレミアム商品券（額面10,000円の商品券を5,000円で販売）を20,000セット発行
</t>
    </r>
    <r>
      <rPr>
        <sz val="14"/>
        <rFont val="ＭＳ Ｐゴシック"/>
        <family val="3"/>
        <charset val="128"/>
      </rPr>
      <t>ⅰ）事務費（商品券印刷代，PRチラシ・のぼり，郵便局への販売委託料，プレミアム商品券休日販売に伴う職員時間外勤務手当等）3,795千円
ⅱ)</t>
    </r>
    <r>
      <rPr>
        <sz val="14"/>
        <rFont val="ＭＳ Ｐゴシック"/>
        <family val="3"/>
      </rPr>
      <t xml:space="preserve"> 補助金（市商工会）105,600千円（商品券換金代金100,000千円，商品券印刷費3,000千円，広告宣伝費1,200千円，取扱店募集経費200千円，換金業務費500千円，事務費700千円）
④購入対象者：市民，利用可能施設：市内店舗等（商品券の半分は大型店舗対象外とする等小規模店舗へ配慮した仕組みとする）</t>
    </r>
    <rPh sb="190" eb="193">
      <t>ショウヒンケン</t>
    </rPh>
    <rPh sb="193" eb="195">
      <t>キュウジツ</t>
    </rPh>
    <rPh sb="195" eb="197">
      <t>ハンバイ</t>
    </rPh>
    <rPh sb="198" eb="199">
      <t>トモナ</t>
    </rPh>
    <rPh sb="200" eb="202">
      <t>ショクイン</t>
    </rPh>
    <rPh sb="202" eb="205">
      <t>ジカンガイ</t>
    </rPh>
    <rPh sb="205" eb="207">
      <t>キンム</t>
    </rPh>
    <rPh sb="207" eb="209">
      <t>テアテ</t>
    </rPh>
    <phoneticPr fontId="3"/>
  </si>
  <si>
    <r>
      <t>R3</t>
    </r>
    <r>
      <rPr>
        <sz val="14"/>
        <rFont val="ＭＳ Ｐゴシック"/>
        <family val="3"/>
        <charset val="128"/>
      </rPr>
      <t>.3</t>
    </r>
    <phoneticPr fontId="3"/>
  </si>
  <si>
    <r>
      <t>①コロナ影響等における臨時休校時に，学校と児童生徒とのコミュニケーションが円滑に取れるよう，WEBカメラ，職員室無線LAN化等の環境を整備する
②③
電子黒板一式セット</t>
    </r>
    <r>
      <rPr>
        <sz val="14"/>
        <rFont val="ＭＳ Ｐゴシック"/>
        <family val="3"/>
        <charset val="128"/>
      </rPr>
      <t>11校分</t>
    </r>
    <r>
      <rPr>
        <sz val="14"/>
        <rFont val="ＭＳ Ｐゴシック"/>
        <family val="3"/>
      </rPr>
      <t>：9,698,700円，</t>
    </r>
    <r>
      <rPr>
        <sz val="14"/>
        <rFont val="ＭＳ Ｐゴシック"/>
        <family val="3"/>
        <charset val="128"/>
      </rPr>
      <t>WEBカメラ等一式セット14校分：301,280円</t>
    </r>
    <r>
      <rPr>
        <sz val="14"/>
        <rFont val="ＭＳ Ｐゴシック"/>
        <family val="3"/>
      </rPr>
      <t xml:space="preserve">
職員室無線LAN化14校分</t>
    </r>
    <r>
      <rPr>
        <sz val="14"/>
        <rFont val="ＭＳ Ｐゴシック"/>
        <family val="3"/>
        <charset val="128"/>
      </rPr>
      <t>（ICT機器一式）：278,000円</t>
    </r>
    <r>
      <rPr>
        <sz val="14"/>
        <rFont val="ＭＳ Ｐゴシック"/>
        <family val="3"/>
      </rPr>
      <t xml:space="preserve">
④市内小中学校　14校
</t>
    </r>
    <rPh sb="80" eb="82">
      <t>イッシキ</t>
    </rPh>
    <rPh sb="87" eb="89">
      <t>コウブン</t>
    </rPh>
    <rPh sb="107" eb="108">
      <t>トウ</t>
    </rPh>
    <rPh sb="108" eb="110">
      <t>イッシキ</t>
    </rPh>
    <rPh sb="144" eb="146">
      <t>キキ</t>
    </rPh>
    <rPh sb="146" eb="148">
      <t>イッシキ</t>
    </rPh>
    <phoneticPr fontId="3"/>
  </si>
  <si>
    <r>
      <t>R2.</t>
    </r>
    <r>
      <rPr>
        <sz val="14"/>
        <rFont val="ＭＳ Ｐゴシック"/>
        <family val="3"/>
        <charset val="128"/>
      </rPr>
      <t>10</t>
    </r>
    <phoneticPr fontId="3"/>
  </si>
  <si>
    <r>
      <t>①新型コロナウイルス感染症により雇用情勢が悪化しないよう，今年度市民を雇用した事業者に対して，奨励金を交付する
②③
新規就業者（市民）</t>
    </r>
    <r>
      <rPr>
        <sz val="14"/>
        <rFont val="ＭＳ Ｐゴシック"/>
        <family val="3"/>
        <charset val="128"/>
      </rPr>
      <t>70</t>
    </r>
    <r>
      <rPr>
        <sz val="14"/>
        <rFont val="ＭＳ Ｐゴシック"/>
        <family val="3"/>
      </rPr>
      <t>人×100千円=</t>
    </r>
    <r>
      <rPr>
        <sz val="14"/>
        <rFont val="ＭＳ Ｐゴシック"/>
        <family val="3"/>
        <charset val="128"/>
      </rPr>
      <t>7,000千円</t>
    </r>
    <r>
      <rPr>
        <sz val="14"/>
        <rFont val="ＭＳ Ｐゴシック"/>
        <family val="3"/>
      </rPr>
      <t xml:space="preserve">
</t>
    </r>
    <r>
      <rPr>
        <sz val="14"/>
        <rFont val="ＭＳ Ｐゴシック"/>
        <family val="3"/>
        <charset val="128"/>
      </rPr>
      <t>※F列（その他）は寄附金</t>
    </r>
    <r>
      <rPr>
        <sz val="14"/>
        <rFont val="ＭＳ Ｐゴシック"/>
        <family val="3"/>
      </rPr>
      <t xml:space="preserve">
④
今年度，市民を新規雇用した市内事業所（ただし，1事業所当たり500千円を補助上限とする）
</t>
    </r>
    <phoneticPr fontId="3"/>
  </si>
  <si>
    <r>
      <t xml:space="preserve">①本庁舎正面玄関及び職員出入口において，顔認証システムを活用したサーモグラフィーカメラを設置することで，来庁者及び職員が自身で体温の確認ができるようにするともに，特に人の往来の多い本庁舎正面玄関にオゾン発生器を整備し感染防止に努める。また，導入当初の混乱を避けるため，正面玄関については当面の間モニター監視員を配置する。
②③
</t>
    </r>
    <r>
      <rPr>
        <sz val="14"/>
        <rFont val="ＭＳ Ｐゴシック"/>
        <family val="3"/>
        <charset val="128"/>
      </rPr>
      <t>サーモグラフィーカメラ一式（3台分）,サーモカメラ管理用PC等：1,314千円</t>
    </r>
    <r>
      <rPr>
        <sz val="14"/>
        <rFont val="ＭＳ Ｐゴシック"/>
        <family val="3"/>
      </rPr>
      <t xml:space="preserve">
モニター監視員委託：</t>
    </r>
    <r>
      <rPr>
        <sz val="14"/>
        <rFont val="ＭＳ Ｐゴシック"/>
        <family val="3"/>
        <charset val="128"/>
      </rPr>
      <t>352千円×4ヶ月＝1,408千円</t>
    </r>
    <r>
      <rPr>
        <sz val="14"/>
        <rFont val="ＭＳ Ｐゴシック"/>
        <family val="3"/>
      </rPr>
      <t xml:space="preserve">
オゾン発送器：</t>
    </r>
    <r>
      <rPr>
        <sz val="14"/>
        <rFont val="ＭＳ Ｐゴシック"/>
        <family val="3"/>
        <charset val="128"/>
      </rPr>
      <t>160千円</t>
    </r>
    <r>
      <rPr>
        <sz val="14"/>
        <rFont val="ＭＳ Ｐゴシック"/>
        <family val="3"/>
      </rPr>
      <t>×</t>
    </r>
    <r>
      <rPr>
        <sz val="14"/>
        <rFont val="ＭＳ Ｐゴシック"/>
        <family val="3"/>
        <charset val="128"/>
      </rPr>
      <t>5</t>
    </r>
    <r>
      <rPr>
        <sz val="14"/>
        <rFont val="ＭＳ Ｐゴシック"/>
        <family val="3"/>
      </rPr>
      <t>台=8</t>
    </r>
    <r>
      <rPr>
        <sz val="14"/>
        <rFont val="ＭＳ Ｐゴシック"/>
        <family val="3"/>
        <charset val="128"/>
      </rPr>
      <t>00千円</t>
    </r>
    <r>
      <rPr>
        <sz val="14"/>
        <rFont val="ＭＳ Ｐゴシック"/>
        <family val="3"/>
      </rPr>
      <t xml:space="preserve">
④稲敷市本庁舎玄関入口，職員等出入口
</t>
    </r>
    <rPh sb="81" eb="82">
      <t>トク</t>
    </rPh>
    <rPh sb="83" eb="84">
      <t>ヒト</t>
    </rPh>
    <rPh sb="85" eb="87">
      <t>オウライ</t>
    </rPh>
    <rPh sb="88" eb="89">
      <t>オオ</t>
    </rPh>
    <rPh sb="90" eb="93">
      <t>ホンチョウシャ</t>
    </rPh>
    <rPh sb="93" eb="95">
      <t>ショウメン</t>
    </rPh>
    <rPh sb="95" eb="97">
      <t>ゲンカン</t>
    </rPh>
    <rPh sb="101" eb="104">
      <t>ハッセイキ</t>
    </rPh>
    <rPh sb="105" eb="107">
      <t>セイビ</t>
    </rPh>
    <rPh sb="108" eb="110">
      <t>カンセン</t>
    </rPh>
    <rPh sb="110" eb="112">
      <t>ボウシ</t>
    </rPh>
    <rPh sb="113" eb="114">
      <t>ツト</t>
    </rPh>
    <rPh sb="176" eb="178">
      <t>イッシキ</t>
    </rPh>
    <rPh sb="180" eb="182">
      <t>ダイブン</t>
    </rPh>
    <rPh sb="190" eb="193">
      <t>カンリヨウ</t>
    </rPh>
    <rPh sb="195" eb="196">
      <t>トウ</t>
    </rPh>
    <rPh sb="236" eb="238">
      <t>ハッソウ</t>
    </rPh>
    <rPh sb="238" eb="239">
      <t>ウツワ</t>
    </rPh>
    <rPh sb="243" eb="245">
      <t>センエン</t>
    </rPh>
    <rPh sb="247" eb="248">
      <t>ダイ</t>
    </rPh>
    <rPh sb="252" eb="254">
      <t>センエン</t>
    </rPh>
    <phoneticPr fontId="3"/>
  </si>
  <si>
    <r>
      <t xml:space="preserve">①新型コロナウイルス感染症第2波に備え，市役所及び出先機関で使用する手指消毒液等を備蓄する
②③
</t>
    </r>
    <r>
      <rPr>
        <sz val="14"/>
        <rFont val="ＭＳ Ｐゴシック"/>
        <family val="3"/>
        <charset val="128"/>
      </rPr>
      <t>手指消毒液1,035千円，消毒用エタノール690千円，ディスペンサー337千円，ハンドソープ187千円，防護服123千円，コットン96千円，その他（消毒用ワイプ、ポリ袋、ビニール手袋、サーマルカメラ用停止シール）51千円</t>
    </r>
    <r>
      <rPr>
        <sz val="14"/>
        <rFont val="ＭＳ Ｐゴシック"/>
        <family val="3"/>
      </rPr>
      <t xml:space="preserve">
④公共施設来庁者及び職員等
</t>
    </r>
    <phoneticPr fontId="3"/>
  </si>
  <si>
    <r>
      <t>①新型コロナウイルス感染症の第二波に備え，障害福祉サービス事業所へ対策等の支援として障害福祉サービス事業所へ給付金を支給
②③　事業所の従事者数により給付単価を設定
従事者数</t>
    </r>
    <r>
      <rPr>
        <sz val="14"/>
        <rFont val="ＭＳ Ｐゴシック"/>
        <family val="3"/>
        <charset val="128"/>
      </rPr>
      <t>5人未満（50千円）×1事業者＝50千円</t>
    </r>
    <r>
      <rPr>
        <sz val="14"/>
        <rFont val="ＭＳ Ｐゴシック"/>
        <family val="3"/>
      </rPr>
      <t xml:space="preserve">
　　　　　5～9人（100千円）×</t>
    </r>
    <r>
      <rPr>
        <sz val="14"/>
        <rFont val="ＭＳ Ｐゴシック"/>
        <family val="3"/>
        <charset val="128"/>
      </rPr>
      <t>4</t>
    </r>
    <r>
      <rPr>
        <sz val="14"/>
        <rFont val="ＭＳ Ｐゴシック"/>
        <family val="3"/>
      </rPr>
      <t>事業者＝</t>
    </r>
    <r>
      <rPr>
        <sz val="14"/>
        <rFont val="ＭＳ Ｐゴシック"/>
        <family val="3"/>
        <charset val="128"/>
      </rPr>
      <t>400千円</t>
    </r>
    <r>
      <rPr>
        <sz val="14"/>
        <rFont val="ＭＳ Ｐゴシック"/>
        <family val="3"/>
      </rPr>
      <t xml:space="preserve">
　　　 　10～19人（200千円）×</t>
    </r>
    <r>
      <rPr>
        <sz val="14"/>
        <rFont val="ＭＳ Ｐゴシック"/>
        <family val="3"/>
        <charset val="128"/>
      </rPr>
      <t>2</t>
    </r>
    <r>
      <rPr>
        <sz val="14"/>
        <rFont val="ＭＳ Ｐゴシック"/>
        <family val="3"/>
      </rPr>
      <t>事業者＝</t>
    </r>
    <r>
      <rPr>
        <sz val="14"/>
        <rFont val="ＭＳ Ｐゴシック"/>
        <family val="3"/>
        <charset val="128"/>
      </rPr>
      <t>400千円</t>
    </r>
    <r>
      <rPr>
        <sz val="14"/>
        <rFont val="ＭＳ Ｐゴシック"/>
        <family val="3"/>
      </rPr>
      <t xml:space="preserve">
　　　　 20～29人（300千円）×</t>
    </r>
    <r>
      <rPr>
        <sz val="14"/>
        <rFont val="ＭＳ Ｐゴシック"/>
        <family val="3"/>
        <charset val="128"/>
      </rPr>
      <t>1</t>
    </r>
    <r>
      <rPr>
        <sz val="14"/>
        <rFont val="ＭＳ Ｐゴシック"/>
        <family val="3"/>
      </rPr>
      <t>事業者＝</t>
    </r>
    <r>
      <rPr>
        <sz val="14"/>
        <rFont val="ＭＳ Ｐゴシック"/>
        <family val="3"/>
        <charset val="128"/>
      </rPr>
      <t>300千円</t>
    </r>
    <r>
      <rPr>
        <sz val="14"/>
        <rFont val="ＭＳ Ｐゴシック"/>
        <family val="3"/>
      </rPr>
      <t xml:space="preserve">
市内8事業所が対象予定
④以下のいずれかに該当する事業所
1)障害福祉サービス事業所
2)障害者の日常生活及び社会生活を総合的に支援するための法律第36条で指定を受けた事業所
</t>
    </r>
    <rPh sb="106" eb="108">
      <t>センエン</t>
    </rPh>
    <phoneticPr fontId="3"/>
  </si>
  <si>
    <r>
      <t>①　故郷を離れ市外で暮らす本市出身の学生等が，新型コロナウイルス感染症の影響により，帰省やアルバイト等の自粛により，生活費の確保が困難となっている状況を支援するため，新米及びマスクを給付することによって生活を支援する。
②③
新米5kg</t>
    </r>
    <r>
      <rPr>
        <sz val="14"/>
        <rFont val="ＭＳ Ｐゴシック"/>
        <family val="3"/>
        <charset val="128"/>
      </rPr>
      <t>：1,850円×155人=287千円</t>
    </r>
    <r>
      <rPr>
        <sz val="14"/>
        <rFont val="ＭＳ Ｐゴシック"/>
        <family val="3"/>
      </rPr>
      <t xml:space="preserve">
マスク</t>
    </r>
    <r>
      <rPr>
        <sz val="14"/>
        <rFont val="ＭＳ Ｐゴシック"/>
        <family val="3"/>
        <charset val="128"/>
      </rPr>
      <t>：600円×470枚=282千円</t>
    </r>
    <r>
      <rPr>
        <sz val="14"/>
        <rFont val="ＭＳ Ｐゴシック"/>
        <family val="3"/>
      </rPr>
      <t xml:space="preserve">
④本市出身で，令和2年4月2日現在，市外在住の大学生，大学院生，短大生，専門学校生等
</t>
    </r>
    <rPh sb="150" eb="151">
      <t>マイ</t>
    </rPh>
    <phoneticPr fontId="3"/>
  </si>
  <si>
    <r>
      <t xml:space="preserve">①インフルエンザの発症及び重症化を予防することで，新型コロナウイルス感染症の同時期流行を抑制する。
②③
</t>
    </r>
    <r>
      <rPr>
        <sz val="14"/>
        <rFont val="ＭＳ Ｐゴシック"/>
        <family val="3"/>
        <charset val="128"/>
      </rPr>
      <t>1)高齢ｲﾝﾌﾙｴﾝｻﾞ分        
・9,500人×1回接種×5,000円＝47,500千円
2)小児ｲﾝﾌﾙｴﾝｻﾞ分           
・生後6か月～12歳　
　1,000人×2回接種×5,000円=10,000千円           
・13歳以上～中学3年生
　250人×1回接種×5,000円=1,250千円
3)身体障害者１級手帳所持者（60～64歳）分
　17人×5000円＝85千円
4）個人償還払い(委託医療機関以外で接種した人,身体障害者１級手帳所持者,妊婦等)分           
　120人×5,000円＝600千円</t>
    </r>
    <r>
      <rPr>
        <sz val="14"/>
        <rFont val="ＭＳ Ｐゴシック"/>
        <family val="3"/>
      </rPr>
      <t xml:space="preserve">
④市内在住の年度内65歳以上の高齢者ならびに生後6か月～中学3年生</t>
    </r>
    <r>
      <rPr>
        <sz val="14"/>
        <rFont val="ＭＳ Ｐゴシック"/>
        <family val="3"/>
        <charset val="128"/>
      </rPr>
      <t>、身体障害者１級手帳所持者※内部障害（心臓，腎臓，呼吸器，肝臓，免疫）該当者、妊婦等</t>
    </r>
    <r>
      <rPr>
        <sz val="14"/>
        <rFont val="ＭＳ Ｐゴシック"/>
        <family val="3"/>
      </rPr>
      <t xml:space="preserve">
</t>
    </r>
    <rPh sb="103" eb="104">
      <t>エン</t>
    </rPh>
    <rPh sb="241" eb="242">
      <t>サイ</t>
    </rPh>
    <rPh sb="243" eb="244">
      <t>ブン</t>
    </rPh>
    <rPh sb="248" eb="249">
      <t>ニン</t>
    </rPh>
    <rPh sb="254" eb="255">
      <t>エン</t>
    </rPh>
    <rPh sb="258" eb="260">
      <t>センエン</t>
    </rPh>
    <rPh sb="298" eb="300">
      <t>ニンプ</t>
    </rPh>
    <rPh sb="300" eb="301">
      <t>トウ</t>
    </rPh>
    <phoneticPr fontId="3"/>
  </si>
  <si>
    <r>
      <t xml:space="preserve">①新型コロナウイルス感染症拡大防止を図るため，幼児教育施設における感染防止用の備品等を購入し，子どもを安心して育てることができる体制を整備する
②③
</t>
    </r>
    <r>
      <rPr>
        <sz val="14"/>
        <rFont val="ＭＳ Ｐゴシック"/>
        <family val="3"/>
        <charset val="128"/>
      </rPr>
      <t>手指消毒液,次亜塩素酸ナトリウム,ハンドソープ等1,200千円
飛沫防止用アクリル板1,000千円
空気清浄機,フィルター等500千円
使い捨て手袋,除菌シート,ペーパー,マスク等200千円</t>
    </r>
    <r>
      <rPr>
        <sz val="14"/>
        <rFont val="ＭＳ Ｐゴシック"/>
        <family val="3"/>
      </rPr>
      <t xml:space="preserve">
④市内6園（幼稚園4，認定こども園2）
</t>
    </r>
    <phoneticPr fontId="3"/>
  </si>
  <si>
    <r>
      <t>※茨城県地域企業活力向上応援事業費補助金</t>
    </r>
    <r>
      <rPr>
        <sz val="14"/>
        <rFont val="ＭＳ Ｐゴシック"/>
        <family val="3"/>
        <charset val="128"/>
      </rPr>
      <t>6,250</t>
    </r>
    <r>
      <rPr>
        <sz val="14"/>
        <rFont val="ＭＳ Ｐゴシック"/>
        <family val="3"/>
      </rPr>
      <t>千円充当予定
①新型コロナウイルス感染症拡大防止を図るため，いばらきアマビエちゃんに登録し，必要な感染症対策を講じた事業者に補助金を交付する。 
②③　1事業者50,000円×</t>
    </r>
    <r>
      <rPr>
        <sz val="14"/>
        <rFont val="ＭＳ Ｐゴシック"/>
        <family val="3"/>
        <charset val="128"/>
      </rPr>
      <t>600</t>
    </r>
    <r>
      <rPr>
        <sz val="14"/>
        <rFont val="ＭＳ Ｐゴシック"/>
        <family val="3"/>
      </rPr>
      <t xml:space="preserve">事業者
④市内に店舗等を有する事業者で、いばらきアマビエちゃんに登録し、感染症対策を講じる事業者
</t>
    </r>
    <phoneticPr fontId="3"/>
  </si>
  <si>
    <r>
      <t>①新型コロナウイルス感染症対策等に備え，職員が自宅やサテライトオフィス（支所等）で業務を円滑に行えるよう，ネットワーク境等を整備する
②③
1)テレワーク用PC購入</t>
    </r>
    <r>
      <rPr>
        <sz val="14"/>
        <rFont val="ＭＳ Ｐゴシック"/>
        <family val="3"/>
        <charset val="128"/>
      </rPr>
      <t>（ソフトウェア，セットアップ費用等含む）
　10台分　501,700円×10台= 5,017千円</t>
    </r>
    <r>
      <rPr>
        <sz val="14"/>
        <rFont val="ＭＳ Ｐゴシック"/>
        <family val="3"/>
      </rPr>
      <t xml:space="preserve">
2)サテライトオフィスネットワーク設備拡充業務
　（東支所，新利根公民館，桜川公民館　計3ヶ所）　
　3ヶ所　×　990,000円　=2,970千円
④職員，東支所，新利根公民館，桜川公民館
</t>
    </r>
    <rPh sb="99" eb="100">
      <t>トウ</t>
    </rPh>
    <phoneticPr fontId="3"/>
  </si>
  <si>
    <r>
      <t>（感染症対策のためのマスク等購入支援事業）
①学校における感染症対策を徹底し，子どもたちの学習環境を保障するため，手指消毒液，体温計の購入等を支援する
②③
感染症対策のためのマスク等購入支援事業　794千円
※学校保健特別対象事業費補助金（文科省）の裏負担
　　文科省補助金397千円，臨時交付金397千円
　　794千円
　　手指消毒液</t>
    </r>
    <r>
      <rPr>
        <sz val="14"/>
        <rFont val="ＭＳ Ｐゴシック"/>
        <family val="3"/>
        <charset val="128"/>
      </rPr>
      <t>・エタノール</t>
    </r>
    <r>
      <rPr>
        <sz val="14"/>
        <rFont val="ＭＳ Ｐゴシック"/>
        <family val="3"/>
      </rPr>
      <t>：662千円，体温計</t>
    </r>
    <r>
      <rPr>
        <sz val="14"/>
        <rFont val="ＭＳ Ｐゴシック"/>
        <family val="3"/>
        <charset val="128"/>
      </rPr>
      <t>・防護服等</t>
    </r>
    <r>
      <rPr>
        <sz val="14"/>
        <rFont val="ＭＳ Ｐゴシック"/>
        <family val="3"/>
      </rPr>
      <t>：132千円
④市内小中学校</t>
    </r>
    <rPh sb="166" eb="167">
      <t>セン</t>
    </rPh>
    <rPh sb="167" eb="168">
      <t>エン</t>
    </rPh>
    <rPh sb="186" eb="187">
      <t>セン</t>
    </rPh>
    <rPh sb="187" eb="188">
      <t>エン</t>
    </rPh>
    <rPh sb="193" eb="196">
      <t>ボウゴフク</t>
    </rPh>
    <rPh sb="196" eb="197">
      <t>トウ</t>
    </rPh>
    <rPh sb="201" eb="202">
      <t>セン</t>
    </rPh>
    <rPh sb="202" eb="203">
      <t>エン</t>
    </rPh>
    <phoneticPr fontId="3"/>
  </si>
  <si>
    <r>
      <t>R2.</t>
    </r>
    <r>
      <rPr>
        <sz val="14"/>
        <rFont val="ＭＳ Ｐゴシック"/>
        <family val="3"/>
        <charset val="128"/>
      </rPr>
      <t>7</t>
    </r>
    <phoneticPr fontId="3"/>
  </si>
  <si>
    <t>令和２年度　新型コロナウイルス感染症対応地方創生臨時交付金実施計画</t>
    <rPh sb="0" eb="2">
      <t>レイワ</t>
    </rPh>
    <rPh sb="6" eb="8">
      <t>シンガタ</t>
    </rPh>
    <rPh sb="15" eb="18">
      <t>カンセンショウ</t>
    </rPh>
    <rPh sb="18" eb="20">
      <t>タイオウ</t>
    </rPh>
    <rPh sb="20" eb="22">
      <t>チホウ</t>
    </rPh>
    <rPh sb="22" eb="24">
      <t>ソウセイ</t>
    </rPh>
    <rPh sb="24" eb="26">
      <t>リンジ</t>
    </rPh>
    <rPh sb="26" eb="29">
      <t>コウフキン</t>
    </rPh>
    <phoneticPr fontId="3"/>
  </si>
  <si>
    <t>事業の概要
①目的・効果
②交付金を充当する経費内容
③積算根拠（対象数、単価等）
④事業の対象（交付対象者、対象施設等）</t>
    <rPh sb="7" eb="9">
      <t>モクテキ</t>
    </rPh>
    <rPh sb="10" eb="12">
      <t>コウカ</t>
    </rPh>
    <phoneticPr fontId="3"/>
  </si>
  <si>
    <t>（単位：千円）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</si>
</sst>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font>
    <font>
      <sz val="14"/>
      <name val="ＭＳ Ｐゴシック"/>
      <family val="3"/>
    </font>
    <font>
      <sz val="14"/>
      <name val="HG創英角ﾎﾟｯﾌﾟ体"/>
      <family val="3"/>
    </font>
    <font>
      <sz val="10"/>
      <name val="Arial"/>
      <family val="2"/>
    </font>
    <font>
      <sz val="14"/>
      <name val="ＭＳ ゴシック"/>
      <family val="3"/>
    </font>
    <font>
      <sz val="14"/>
      <name val="ＭＳ ゴシック"/>
      <family val="3"/>
      <charset val="128"/>
    </font>
    <font>
      <sz val="14"/>
      <name val="ＭＳ Ｐゴシック"/>
      <family val="3"/>
      <charset val="128"/>
    </font>
    <font>
      <sz val="11"/>
      <color indexed="52"/>
      <name val="ＭＳ Ｐゴシック"/>
      <family val="3"/>
    </font>
    <font>
      <b/>
      <sz val="22"/>
      <name val="ＭＳ Ｐゴシック"/>
      <family val="3"/>
      <charset val="128"/>
    </font>
  </fonts>
  <fills count="3">
    <fill>
      <patternFill patternType="none"/>
    </fill>
    <fill>
      <patternFill patternType="gray125"/>
    </fill>
    <fill>
      <patternFill patternType="solid">
        <fgColor theme="9" tint="0.79998168889431442"/>
        <bgColor indexed="27"/>
      </patternFill>
    </fill>
  </fills>
  <borders count="38">
    <border>
      <left/>
      <right/>
      <top/>
      <bottom/>
      <diagonal/>
    </border>
    <border>
      <left/>
      <right/>
      <top style="medium">
        <color indexed="64"/>
      </top>
      <bottom/>
      <diagonal/>
    </border>
    <border>
      <left/>
      <right/>
      <top style="medium">
        <color indexed="64"/>
      </top>
      <bottom style="thin">
        <color indexed="8"/>
      </bottom>
      <diagonal/>
    </border>
    <border>
      <left/>
      <right/>
      <top style="thin">
        <color indexed="8"/>
      </top>
      <bottom style="thin">
        <color indexed="8"/>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64"/>
      </left>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medium">
        <color indexed="64"/>
      </left>
      <right style="thin">
        <color indexed="8"/>
      </right>
      <top style="hair">
        <color indexed="8"/>
      </top>
      <bottom style="hair">
        <color indexed="8"/>
      </bottom>
      <diagonal/>
    </border>
    <border>
      <left style="thin">
        <color indexed="8"/>
      </left>
      <right style="thin">
        <color indexed="8"/>
      </right>
      <top/>
      <bottom style="hair">
        <color indexed="8"/>
      </bottom>
      <diagonal/>
    </border>
    <border>
      <left style="thin">
        <color indexed="8"/>
      </left>
      <right style="medium">
        <color indexed="64"/>
      </right>
      <top/>
      <bottom style="hair">
        <color indexed="8"/>
      </bottom>
      <diagonal/>
    </border>
    <border>
      <left style="medium">
        <color indexed="64"/>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8"/>
      </left>
      <right style="medium">
        <color indexed="64"/>
      </right>
      <top style="hair">
        <color indexed="8"/>
      </top>
      <bottom style="hair">
        <color indexed="64"/>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thin">
        <color indexed="8"/>
      </left>
      <right style="medium">
        <color indexed="64"/>
      </right>
      <top/>
      <bottom style="medium">
        <color indexed="64"/>
      </bottom>
      <diagonal/>
    </border>
    <border>
      <left style="medium">
        <color indexed="64"/>
      </left>
      <right style="thin">
        <color indexed="8"/>
      </right>
      <top/>
      <bottom style="hair">
        <color indexed="8"/>
      </bottom>
      <diagonal/>
    </border>
    <border>
      <left style="medium">
        <color indexed="64"/>
      </left>
      <right style="thin">
        <color indexed="8"/>
      </right>
      <top style="hair">
        <color indexed="8"/>
      </top>
      <bottom style="medium">
        <color indexed="64"/>
      </bottom>
      <diagonal/>
    </border>
    <border>
      <left style="thin">
        <color indexed="8"/>
      </left>
      <right style="thin">
        <color indexed="8"/>
      </right>
      <top style="hair">
        <color indexed="8"/>
      </top>
      <bottom style="medium">
        <color indexed="64"/>
      </bottom>
      <diagonal/>
    </border>
    <border>
      <left style="thin">
        <color indexed="8"/>
      </left>
      <right style="medium">
        <color indexed="64"/>
      </right>
      <top style="hair">
        <color indexed="8"/>
      </top>
      <bottom style="medium">
        <color indexed="64"/>
      </bottom>
      <diagonal/>
    </border>
    <border>
      <left style="thin">
        <color indexed="8"/>
      </left>
      <right style="thin">
        <color indexed="8"/>
      </right>
      <top style="medium">
        <color indexed="8"/>
      </top>
      <bottom style="hair">
        <color indexed="8"/>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left"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left" vertical="center" wrapText="1"/>
    </xf>
    <xf numFmtId="0" fontId="4" fillId="0" borderId="23" xfId="0" applyFont="1" applyBorder="1" applyAlignment="1">
      <alignment horizontal="center" vertical="center" wrapText="1"/>
    </xf>
    <xf numFmtId="49" fontId="4" fillId="0" borderId="0" xfId="0" applyNumberFormat="1" applyFont="1">
      <alignment vertical="center"/>
    </xf>
    <xf numFmtId="0" fontId="9" fillId="0" borderId="23" xfId="0" applyFont="1" applyBorder="1" applyAlignment="1">
      <alignment horizontal="left" vertical="center" wrapText="1"/>
    </xf>
    <xf numFmtId="0" fontId="4" fillId="0" borderId="2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xf>
    <xf numFmtId="0" fontId="4" fillId="0" borderId="26" xfId="0" applyFont="1" applyBorder="1" applyAlignment="1">
      <alignment horizontal="left" vertical="center" wrapText="1"/>
    </xf>
    <xf numFmtId="0" fontId="4" fillId="0" borderId="26" xfId="0" applyFont="1" applyBorder="1" applyAlignment="1">
      <alignment horizontal="center" vertical="center" wrapText="1"/>
    </xf>
    <xf numFmtId="176" fontId="4" fillId="0" borderId="12" xfId="1" applyNumberFormat="1" applyFont="1" applyFill="1" applyBorder="1" applyAlignment="1">
      <alignment horizontal="center" vertical="center" shrinkToFit="1"/>
    </xf>
    <xf numFmtId="176" fontId="4" fillId="0" borderId="20" xfId="0" applyNumberFormat="1" applyFont="1" applyBorder="1" applyAlignment="1">
      <alignment horizontal="center" vertical="center"/>
    </xf>
    <xf numFmtId="176" fontId="4" fillId="0" borderId="20" xfId="1" applyNumberFormat="1" applyFont="1" applyBorder="1" applyAlignment="1">
      <alignment horizontal="right" vertical="center" shrinkToFit="1"/>
    </xf>
    <xf numFmtId="176" fontId="4" fillId="0" borderId="23" xfId="0" applyNumberFormat="1" applyFont="1" applyBorder="1" applyAlignment="1">
      <alignment horizontal="center" vertical="center"/>
    </xf>
    <xf numFmtId="176" fontId="4" fillId="0" borderId="23" xfId="1" applyNumberFormat="1" applyFont="1" applyBorder="1" applyAlignment="1">
      <alignment horizontal="right" vertical="center" shrinkToFit="1"/>
    </xf>
    <xf numFmtId="176" fontId="4" fillId="0" borderId="23" xfId="1" applyNumberFormat="1" applyFont="1" applyFill="1" applyBorder="1" applyAlignment="1">
      <alignment horizontal="right" vertical="center" shrinkToFit="1"/>
    </xf>
    <xf numFmtId="176" fontId="6" fillId="0" borderId="23" xfId="1" applyNumberFormat="1" applyFont="1" applyBorder="1" applyAlignment="1">
      <alignment horizontal="right" vertical="center" shrinkToFit="1"/>
    </xf>
    <xf numFmtId="176" fontId="9" fillId="0" borderId="23" xfId="0" applyNumberFormat="1" applyFont="1" applyBorder="1" applyAlignment="1">
      <alignment horizontal="center" vertical="center"/>
    </xf>
    <xf numFmtId="176" fontId="4" fillId="0" borderId="23" xfId="1" applyNumberFormat="1" applyFont="1" applyBorder="1" applyAlignment="1">
      <alignment horizontal="right" vertical="center" wrapText="1" shrinkToFit="1"/>
    </xf>
    <xf numFmtId="176" fontId="4" fillId="0" borderId="26" xfId="0" applyNumberFormat="1" applyFont="1" applyBorder="1" applyAlignment="1">
      <alignment horizontal="center" vertical="center"/>
    </xf>
    <xf numFmtId="176" fontId="4" fillId="0" borderId="26" xfId="1" applyNumberFormat="1" applyFont="1" applyBorder="1" applyAlignment="1">
      <alignment horizontal="right" vertical="center" shrinkToFit="1"/>
    </xf>
    <xf numFmtId="176" fontId="4" fillId="0" borderId="28" xfId="1" applyNumberFormat="1" applyFont="1" applyFill="1" applyBorder="1" applyAlignment="1">
      <alignment horizontal="center" vertical="center" shrinkToFit="1"/>
    </xf>
    <xf numFmtId="0" fontId="7" fillId="2" borderId="5"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0" borderId="4" xfId="0" applyFont="1" applyBorder="1" applyAlignment="1">
      <alignment horizontal="center" vertical="center" shrinkToFit="1"/>
    </xf>
    <xf numFmtId="0" fontId="4" fillId="0" borderId="0" xfId="0" applyFont="1" applyBorder="1">
      <alignment vertical="center"/>
    </xf>
    <xf numFmtId="0" fontId="4" fillId="0" borderId="0" xfId="0" applyFont="1" applyBorder="1" applyAlignment="1">
      <alignment horizontal="center" vertical="center"/>
    </xf>
    <xf numFmtId="176" fontId="4" fillId="0" borderId="30" xfId="1" applyNumberFormat="1" applyFont="1" applyFill="1" applyBorder="1" applyAlignment="1">
      <alignment horizontal="center" vertical="center" shrinkToFit="1"/>
    </xf>
    <xf numFmtId="176" fontId="4" fillId="0" borderId="21" xfId="1" applyNumberFormat="1" applyFont="1" applyBorder="1" applyAlignment="1">
      <alignment horizontal="right" vertical="center" shrinkToFit="1"/>
    </xf>
    <xf numFmtId="176" fontId="4" fillId="0" borderId="24" xfId="1" applyNumberFormat="1" applyFont="1" applyBorder="1" applyAlignment="1">
      <alignment horizontal="right" vertical="center"/>
    </xf>
    <xf numFmtId="176" fontId="4" fillId="0" borderId="27" xfId="1" applyNumberFormat="1" applyFont="1" applyBorder="1" applyAlignment="1">
      <alignment horizontal="right" vertical="center"/>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xf>
    <xf numFmtId="0" fontId="4" fillId="0" borderId="34" xfId="0" applyFont="1" applyBorder="1" applyAlignment="1">
      <alignment horizontal="left" vertical="center" wrapText="1"/>
    </xf>
    <xf numFmtId="0" fontId="9" fillId="0" borderId="34" xfId="0" applyFont="1" applyBorder="1" applyAlignment="1">
      <alignment horizontal="center" vertical="center" wrapText="1"/>
    </xf>
    <xf numFmtId="0" fontId="9" fillId="0" borderId="34" xfId="0" applyFont="1" applyBorder="1" applyAlignment="1">
      <alignment horizontal="center" vertical="center"/>
    </xf>
    <xf numFmtId="176" fontId="9" fillId="0" borderId="34" xfId="0" applyNumberFormat="1" applyFont="1" applyBorder="1" applyAlignment="1">
      <alignment horizontal="center" vertical="center"/>
    </xf>
    <xf numFmtId="176" fontId="9" fillId="0" borderId="34" xfId="1" applyNumberFormat="1" applyFont="1" applyBorder="1" applyAlignment="1">
      <alignment horizontal="right" vertical="center" shrinkToFit="1"/>
    </xf>
    <xf numFmtId="176" fontId="9" fillId="0" borderId="35" xfId="1" applyNumberFormat="1" applyFont="1" applyBorder="1" applyAlignment="1">
      <alignment horizontal="right" vertical="center"/>
    </xf>
    <xf numFmtId="0" fontId="4" fillId="0" borderId="36" xfId="0" applyFont="1" applyBorder="1">
      <alignment vertical="center"/>
    </xf>
    <xf numFmtId="0" fontId="7" fillId="2" borderId="6"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7"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16" xfId="0" applyFont="1" applyFill="1" applyBorder="1" applyAlignment="1">
      <alignment horizontal="center" vertical="center" wrapText="1" shrinkToFit="1"/>
    </xf>
    <xf numFmtId="0" fontId="7" fillId="2" borderId="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11" fillId="0" borderId="0" xfId="0" applyFont="1" applyAlignment="1">
      <alignment horizontal="center" vertical="center"/>
    </xf>
    <xf numFmtId="0" fontId="7" fillId="2" borderId="1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0" borderId="37" xfId="0" applyFont="1" applyBorder="1" applyAlignment="1">
      <alignment horizontal="right" vertical="center"/>
    </xf>
    <xf numFmtId="176" fontId="4" fillId="0" borderId="19" xfId="0" applyNumberFormat="1" applyFont="1" applyBorder="1" applyAlignment="1">
      <alignment horizontal="right" vertical="center"/>
    </xf>
    <xf numFmtId="0" fontId="7" fillId="2" borderId="11" xfId="0" applyFont="1" applyFill="1" applyBorder="1" applyAlignment="1">
      <alignment horizontal="center" vertical="center" wrapText="1" shrinkToFit="1"/>
    </xf>
    <xf numFmtId="0" fontId="7" fillId="2" borderId="17" xfId="0" applyFont="1" applyFill="1" applyBorder="1" applyAlignment="1">
      <alignment horizontal="center" vertical="center" wrapText="1" shrinkToFit="1"/>
    </xf>
  </cellXfs>
  <cellStyles count="2">
    <cellStyle name="桁区切り" xfId="1" builtinId="6"/>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P&#29992;&#23455;&#26045;&#35336;&#30011;/08229_&#33576;&#22478;&#30476;&#31282;&#25975;&#24066;_3&#12304;&#26368;&#32066;&#2925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基金調べ"/>
      <sheetName val="協力要請推進枠様式"/>
      <sheetName val="【チェックリスト】"/>
      <sheetName val="事業名一覧 "/>
      <sheetName val="マスタ用（編集しないでください）"/>
      <sheetName val="編集しないでください"/>
      <sheetName val="―"/>
    </sheetNames>
    <sheetDataSet>
      <sheetData sheetId="0"/>
      <sheetData sheetId="1"/>
      <sheetData sheetId="2"/>
      <sheetData sheetId="3"/>
      <sheetData sheetId="4"/>
      <sheetData sheetId="5"/>
      <sheetData sheetId="6"/>
      <sheetData sheetId="7"/>
      <sheetData sheetId="8">
        <row r="1">
          <cell r="A1" t="str">
            <v>補</v>
          </cell>
          <cell r="C1" t="str">
            <v>内閣府</v>
          </cell>
          <cell r="G1" t="str">
            <v>R2.4</v>
          </cell>
        </row>
        <row r="2">
          <cell r="A2" t="str">
            <v>単</v>
          </cell>
          <cell r="C2" t="str">
            <v>総務</v>
          </cell>
          <cell r="G2" t="str">
            <v>R2.5</v>
          </cell>
        </row>
        <row r="3">
          <cell r="C3" t="str">
            <v>法務</v>
          </cell>
          <cell r="G3" t="str">
            <v>R2.6</v>
          </cell>
        </row>
        <row r="4">
          <cell r="C4" t="str">
            <v>文科</v>
          </cell>
          <cell r="G4" t="str">
            <v>R2.7</v>
          </cell>
        </row>
        <row r="5">
          <cell r="C5" t="str">
            <v>厚労</v>
          </cell>
          <cell r="G5" t="str">
            <v>R2.8</v>
          </cell>
        </row>
        <row r="6">
          <cell r="C6" t="str">
            <v>農水</v>
          </cell>
          <cell r="G6" t="str">
            <v>R2.9</v>
          </cell>
        </row>
        <row r="7">
          <cell r="C7" t="str">
            <v>経産</v>
          </cell>
          <cell r="G7" t="str">
            <v>R2.10</v>
          </cell>
        </row>
        <row r="8">
          <cell r="C8" t="str">
            <v>国交</v>
          </cell>
          <cell r="G8" t="str">
            <v>R2.11</v>
          </cell>
        </row>
        <row r="9">
          <cell r="C9" t="str">
            <v>環境</v>
          </cell>
          <cell r="G9" t="str">
            <v>R2.12</v>
          </cell>
        </row>
        <row r="10">
          <cell r="G10" t="str">
            <v>R3.1</v>
          </cell>
        </row>
        <row r="11">
          <cell r="G11" t="str">
            <v>R3.2</v>
          </cell>
        </row>
        <row r="12">
          <cell r="G12" t="str">
            <v>R3.3</v>
          </cell>
        </row>
        <row r="13">
          <cell r="G13" t="str">
            <v>R3.4以降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tabSelected="1" topLeftCell="E1" zoomScale="70" zoomScaleNormal="70" workbookViewId="0">
      <selection activeCell="X5" sqref="X5"/>
    </sheetView>
  </sheetViews>
  <sheetFormatPr defaultColWidth="9" defaultRowHeight="17.25" x14ac:dyDescent="0.4"/>
  <cols>
    <col min="1" max="1" width="4.375" style="1" customWidth="1"/>
    <col min="2" max="2" width="5.75" style="1" customWidth="1"/>
    <col min="3" max="3" width="16.125" style="1" customWidth="1"/>
    <col min="4" max="4" width="61.75" style="1" customWidth="1"/>
    <col min="5" max="7" width="12.75" style="1" customWidth="1"/>
    <col min="8" max="9" width="12.75" style="14" customWidth="1"/>
    <col min="10" max="10" width="10.125" style="1" customWidth="1"/>
    <col min="11" max="11" width="16.375" style="1" customWidth="1"/>
    <col min="12" max="12" width="16.875" style="1" customWidth="1"/>
    <col min="13" max="13" width="12.75" style="1" customWidth="1"/>
    <col min="14" max="14" width="12.375" style="1" customWidth="1"/>
    <col min="15" max="15" width="13.5" style="1" customWidth="1"/>
    <col min="16" max="16" width="11.125" style="1" customWidth="1"/>
    <col min="17" max="17" width="9.125" style="1" customWidth="1"/>
    <col min="18" max="18" width="12.625" style="1" customWidth="1"/>
    <col min="19" max="19" width="11" style="1" customWidth="1"/>
    <col min="20" max="21" width="10.375" style="1" customWidth="1"/>
    <col min="22" max="16384" width="9" style="1"/>
  </cols>
  <sheetData>
    <row r="1" spans="1:21" ht="45.75" customHeight="1" x14ac:dyDescent="0.4">
      <c r="A1" s="73" t="s">
        <v>172</v>
      </c>
      <c r="B1" s="73"/>
      <c r="C1" s="73"/>
      <c r="D1" s="73"/>
      <c r="E1" s="73"/>
      <c r="F1" s="73"/>
      <c r="G1" s="73"/>
      <c r="H1" s="73"/>
      <c r="I1" s="73"/>
      <c r="J1" s="73"/>
      <c r="K1" s="73"/>
      <c r="L1" s="73"/>
      <c r="M1" s="73"/>
      <c r="N1" s="73"/>
      <c r="O1" s="73"/>
      <c r="P1" s="73"/>
      <c r="Q1" s="73"/>
      <c r="R1" s="73"/>
      <c r="S1" s="73"/>
      <c r="T1" s="73"/>
      <c r="U1" s="73"/>
    </row>
    <row r="2" spans="1:21" ht="24.75" customHeight="1" thickBot="1" x14ac:dyDescent="0.45">
      <c r="A2" s="2"/>
      <c r="B2" s="3"/>
      <c r="C2" s="3"/>
      <c r="D2" s="3"/>
      <c r="E2" s="3"/>
      <c r="F2" s="3"/>
      <c r="G2" s="3"/>
      <c r="H2" s="3"/>
      <c r="I2" s="3"/>
      <c r="J2" s="3"/>
      <c r="K2" s="3"/>
      <c r="L2" s="3"/>
      <c r="M2" s="3"/>
      <c r="N2" s="3"/>
      <c r="O2" s="3"/>
      <c r="P2" s="3"/>
      <c r="Q2" s="3"/>
      <c r="R2" s="3"/>
      <c r="T2" s="84" t="s">
        <v>174</v>
      </c>
      <c r="U2" s="84"/>
    </row>
    <row r="3" spans="1:21" ht="30.75" customHeight="1" thickBot="1" x14ac:dyDescent="0.45">
      <c r="A3" s="61" t="s">
        <v>0</v>
      </c>
      <c r="B3" s="64" t="s">
        <v>1</v>
      </c>
      <c r="C3" s="67" t="s">
        <v>2</v>
      </c>
      <c r="D3" s="70" t="s">
        <v>173</v>
      </c>
      <c r="E3" s="80" t="s">
        <v>3</v>
      </c>
      <c r="F3" s="83" t="s">
        <v>4</v>
      </c>
      <c r="G3" s="83" t="s">
        <v>5</v>
      </c>
      <c r="H3" s="83" t="s">
        <v>6</v>
      </c>
      <c r="I3" s="83" t="s">
        <v>7</v>
      </c>
      <c r="J3" s="80" t="s">
        <v>8</v>
      </c>
      <c r="K3" s="80" t="s">
        <v>9</v>
      </c>
      <c r="L3" s="80" t="s">
        <v>10</v>
      </c>
      <c r="M3" s="67" t="s">
        <v>11</v>
      </c>
      <c r="N3" s="67" t="s">
        <v>12</v>
      </c>
      <c r="O3" s="4" t="s">
        <v>13</v>
      </c>
      <c r="P3" s="5"/>
      <c r="Q3" s="6"/>
      <c r="R3" s="6"/>
      <c r="S3" s="6"/>
      <c r="T3" s="6"/>
      <c r="U3" s="42"/>
    </row>
    <row r="4" spans="1:21" ht="37.5" customHeight="1" thickBot="1" x14ac:dyDescent="0.45">
      <c r="A4" s="62"/>
      <c r="B4" s="65"/>
      <c r="C4" s="68"/>
      <c r="D4" s="71"/>
      <c r="E4" s="81"/>
      <c r="F4" s="81"/>
      <c r="G4" s="81"/>
      <c r="H4" s="81"/>
      <c r="I4" s="81"/>
      <c r="J4" s="76"/>
      <c r="K4" s="76"/>
      <c r="L4" s="76"/>
      <c r="M4" s="86"/>
      <c r="N4" s="86"/>
      <c r="O4" s="74" t="s">
        <v>14</v>
      </c>
      <c r="P4" s="7" t="s">
        <v>15</v>
      </c>
      <c r="Q4" s="8"/>
      <c r="R4" s="8"/>
      <c r="S4" s="8"/>
      <c r="T4" s="8"/>
      <c r="U4" s="43" t="s">
        <v>16</v>
      </c>
    </row>
    <row r="5" spans="1:21" ht="22.5" customHeight="1" thickBot="1" x14ac:dyDescent="0.45">
      <c r="A5" s="62"/>
      <c r="B5" s="65"/>
      <c r="C5" s="68"/>
      <c r="D5" s="71"/>
      <c r="E5" s="81"/>
      <c r="F5" s="81"/>
      <c r="G5" s="81"/>
      <c r="H5" s="81"/>
      <c r="I5" s="81"/>
      <c r="J5" s="76"/>
      <c r="K5" s="76"/>
      <c r="L5" s="76"/>
      <c r="M5" s="86"/>
      <c r="N5" s="86"/>
      <c r="O5" s="74"/>
      <c r="P5" s="76" t="s">
        <v>17</v>
      </c>
      <c r="Q5" s="9" t="s">
        <v>18</v>
      </c>
      <c r="R5" s="7" t="s">
        <v>19</v>
      </c>
      <c r="S5" s="10" t="s">
        <v>20</v>
      </c>
      <c r="T5" s="7" t="s">
        <v>21</v>
      </c>
      <c r="U5" s="78" t="s">
        <v>22</v>
      </c>
    </row>
    <row r="6" spans="1:21" ht="68.25" customHeight="1" thickBot="1" x14ac:dyDescent="0.45">
      <c r="A6" s="63"/>
      <c r="B6" s="66"/>
      <c r="C6" s="69"/>
      <c r="D6" s="72"/>
      <c r="E6" s="82"/>
      <c r="F6" s="82"/>
      <c r="G6" s="82"/>
      <c r="H6" s="82"/>
      <c r="I6" s="82"/>
      <c r="J6" s="77"/>
      <c r="K6" s="77"/>
      <c r="L6" s="77"/>
      <c r="M6" s="87"/>
      <c r="N6" s="87"/>
      <c r="O6" s="75"/>
      <c r="P6" s="77"/>
      <c r="Q6" s="11" t="s">
        <v>23</v>
      </c>
      <c r="R6" s="12" t="s">
        <v>24</v>
      </c>
      <c r="S6" s="12" t="s">
        <v>25</v>
      </c>
      <c r="T6" s="13" t="s">
        <v>26</v>
      </c>
      <c r="U6" s="79"/>
    </row>
    <row r="7" spans="1:21" ht="57.75" customHeight="1" thickBot="1" x14ac:dyDescent="0.45">
      <c r="A7" s="44"/>
      <c r="B7" s="45"/>
      <c r="C7" s="45"/>
      <c r="D7" s="45"/>
      <c r="E7" s="45"/>
      <c r="F7" s="45"/>
      <c r="G7" s="45"/>
      <c r="H7" s="46"/>
      <c r="I7" s="46"/>
      <c r="J7" s="45"/>
      <c r="K7" s="45"/>
      <c r="L7" s="45"/>
      <c r="M7" s="85" t="s">
        <v>27</v>
      </c>
      <c r="N7" s="85"/>
      <c r="O7" s="30">
        <f t="shared" ref="O7:U7" si="0">SUM(O8:O57)</f>
        <v>887110</v>
      </c>
      <c r="P7" s="30">
        <f t="shared" si="0"/>
        <v>18427</v>
      </c>
      <c r="Q7" s="30">
        <f t="shared" si="0"/>
        <v>8821</v>
      </c>
      <c r="R7" s="30">
        <f t="shared" si="0"/>
        <v>853069</v>
      </c>
      <c r="S7" s="30">
        <f t="shared" si="0"/>
        <v>0</v>
      </c>
      <c r="T7" s="41">
        <f t="shared" si="0"/>
        <v>25130</v>
      </c>
      <c r="U7" s="47">
        <f t="shared" si="0"/>
        <v>0</v>
      </c>
    </row>
    <row r="8" spans="1:21" ht="241.5" x14ac:dyDescent="0.4">
      <c r="A8" s="15">
        <v>1</v>
      </c>
      <c r="B8" s="16" t="s">
        <v>29</v>
      </c>
      <c r="C8" s="17" t="s">
        <v>30</v>
      </c>
      <c r="D8" s="17" t="s">
        <v>31</v>
      </c>
      <c r="E8" s="18" t="s">
        <v>32</v>
      </c>
      <c r="F8" s="18" t="s">
        <v>32</v>
      </c>
      <c r="G8" s="18" t="s">
        <v>32</v>
      </c>
      <c r="H8" s="18" t="s">
        <v>32</v>
      </c>
      <c r="I8" s="18" t="s">
        <v>32</v>
      </c>
      <c r="J8" s="16" t="s">
        <v>32</v>
      </c>
      <c r="K8" s="18" t="s">
        <v>33</v>
      </c>
      <c r="L8" s="18" t="s">
        <v>34</v>
      </c>
      <c r="M8" s="31" t="s">
        <v>35</v>
      </c>
      <c r="N8" s="31" t="s">
        <v>36</v>
      </c>
      <c r="O8" s="32">
        <v>4464</v>
      </c>
      <c r="P8" s="32"/>
      <c r="Q8" s="32"/>
      <c r="R8" s="32">
        <v>4464</v>
      </c>
      <c r="S8" s="32"/>
      <c r="T8" s="60"/>
      <c r="U8" s="48"/>
    </row>
    <row r="9" spans="1:21" ht="138" x14ac:dyDescent="0.4">
      <c r="A9" s="19">
        <v>2</v>
      </c>
      <c r="B9" s="20" t="s">
        <v>29</v>
      </c>
      <c r="C9" s="21" t="s">
        <v>37</v>
      </c>
      <c r="D9" s="21" t="s">
        <v>38</v>
      </c>
      <c r="E9" s="22" t="s">
        <v>32</v>
      </c>
      <c r="F9" s="22" t="s">
        <v>32</v>
      </c>
      <c r="G9" s="22" t="s">
        <v>32</v>
      </c>
      <c r="H9" s="22" t="s">
        <v>32</v>
      </c>
      <c r="I9" s="22" t="s">
        <v>32</v>
      </c>
      <c r="J9" s="20" t="s">
        <v>32</v>
      </c>
      <c r="K9" s="22" t="s">
        <v>33</v>
      </c>
      <c r="L9" s="22" t="s">
        <v>34</v>
      </c>
      <c r="M9" s="33" t="s">
        <v>35</v>
      </c>
      <c r="N9" s="33" t="s">
        <v>36</v>
      </c>
      <c r="O9" s="34">
        <v>970</v>
      </c>
      <c r="P9" s="34"/>
      <c r="Q9" s="34"/>
      <c r="R9" s="34">
        <v>970</v>
      </c>
      <c r="S9" s="34"/>
      <c r="T9" s="34"/>
      <c r="U9" s="49"/>
    </row>
    <row r="10" spans="1:21" ht="276" x14ac:dyDescent="0.4">
      <c r="A10" s="19">
        <v>3</v>
      </c>
      <c r="B10" s="20" t="s">
        <v>29</v>
      </c>
      <c r="C10" s="21" t="s">
        <v>39</v>
      </c>
      <c r="D10" s="21" t="s">
        <v>139</v>
      </c>
      <c r="E10" s="22" t="s">
        <v>32</v>
      </c>
      <c r="F10" s="22" t="s">
        <v>32</v>
      </c>
      <c r="G10" s="22" t="s">
        <v>32</v>
      </c>
      <c r="H10" s="22" t="s">
        <v>32</v>
      </c>
      <c r="I10" s="22" t="s">
        <v>32</v>
      </c>
      <c r="J10" s="20" t="s">
        <v>32</v>
      </c>
      <c r="K10" s="22" t="s">
        <v>40</v>
      </c>
      <c r="L10" s="22" t="s">
        <v>34</v>
      </c>
      <c r="M10" s="33" t="s">
        <v>140</v>
      </c>
      <c r="N10" s="33" t="s">
        <v>141</v>
      </c>
      <c r="O10" s="34">
        <v>5785</v>
      </c>
      <c r="P10" s="34"/>
      <c r="Q10" s="34"/>
      <c r="R10" s="34">
        <v>5785</v>
      </c>
      <c r="S10" s="34"/>
      <c r="T10" s="34"/>
      <c r="U10" s="49"/>
    </row>
    <row r="11" spans="1:21" ht="207" x14ac:dyDescent="0.4">
      <c r="A11" s="19">
        <v>4</v>
      </c>
      <c r="B11" s="20" t="s">
        <v>29</v>
      </c>
      <c r="C11" s="21" t="s">
        <v>41</v>
      </c>
      <c r="D11" s="21" t="s">
        <v>142</v>
      </c>
      <c r="E11" s="22" t="s">
        <v>32</v>
      </c>
      <c r="F11" s="22" t="s">
        <v>32</v>
      </c>
      <c r="G11" s="22" t="s">
        <v>32</v>
      </c>
      <c r="H11" s="22" t="s">
        <v>32</v>
      </c>
      <c r="I11" s="22" t="s">
        <v>32</v>
      </c>
      <c r="J11" s="20" t="s">
        <v>32</v>
      </c>
      <c r="K11" s="22" t="s">
        <v>42</v>
      </c>
      <c r="L11" s="22" t="s">
        <v>34</v>
      </c>
      <c r="M11" s="33" t="s">
        <v>36</v>
      </c>
      <c r="N11" s="33" t="s">
        <v>143</v>
      </c>
      <c r="O11" s="34">
        <v>871</v>
      </c>
      <c r="P11" s="34"/>
      <c r="Q11" s="34"/>
      <c r="R11" s="34">
        <v>871</v>
      </c>
      <c r="S11" s="34"/>
      <c r="T11" s="35"/>
      <c r="U11" s="49"/>
    </row>
    <row r="12" spans="1:21" ht="189.75" x14ac:dyDescent="0.4">
      <c r="A12" s="19">
        <v>5</v>
      </c>
      <c r="B12" s="20" t="s">
        <v>29</v>
      </c>
      <c r="C12" s="21" t="s">
        <v>43</v>
      </c>
      <c r="D12" s="21" t="s">
        <v>144</v>
      </c>
      <c r="E12" s="22" t="s">
        <v>32</v>
      </c>
      <c r="F12" s="22" t="s">
        <v>32</v>
      </c>
      <c r="G12" s="22" t="s">
        <v>32</v>
      </c>
      <c r="H12" s="22" t="s">
        <v>32</v>
      </c>
      <c r="I12" s="22" t="s">
        <v>32</v>
      </c>
      <c r="J12" s="20" t="s">
        <v>32</v>
      </c>
      <c r="K12" s="22" t="s">
        <v>40</v>
      </c>
      <c r="L12" s="22" t="s">
        <v>34</v>
      </c>
      <c r="M12" s="33" t="s">
        <v>145</v>
      </c>
      <c r="N12" s="33" t="s">
        <v>44</v>
      </c>
      <c r="O12" s="34">
        <v>15373</v>
      </c>
      <c r="P12" s="34"/>
      <c r="Q12" s="34"/>
      <c r="R12" s="34">
        <v>15373</v>
      </c>
      <c r="S12" s="34"/>
      <c r="T12" s="34"/>
      <c r="U12" s="49"/>
    </row>
    <row r="13" spans="1:21" ht="258.75" x14ac:dyDescent="0.4">
      <c r="A13" s="19">
        <v>6</v>
      </c>
      <c r="B13" s="20" t="s">
        <v>29</v>
      </c>
      <c r="C13" s="21" t="s">
        <v>45</v>
      </c>
      <c r="D13" s="21" t="s">
        <v>146</v>
      </c>
      <c r="E13" s="22" t="s">
        <v>32</v>
      </c>
      <c r="F13" s="22" t="s">
        <v>32</v>
      </c>
      <c r="G13" s="22" t="s">
        <v>32</v>
      </c>
      <c r="H13" s="22" t="s">
        <v>32</v>
      </c>
      <c r="I13" s="22" t="s">
        <v>32</v>
      </c>
      <c r="J13" s="20" t="s">
        <v>32</v>
      </c>
      <c r="K13" s="22" t="s">
        <v>42</v>
      </c>
      <c r="L13" s="22" t="s">
        <v>46</v>
      </c>
      <c r="M13" s="33" t="s">
        <v>47</v>
      </c>
      <c r="N13" s="33" t="s">
        <v>44</v>
      </c>
      <c r="O13" s="34">
        <v>20412</v>
      </c>
      <c r="P13" s="34"/>
      <c r="Q13" s="34"/>
      <c r="R13" s="34">
        <v>20412</v>
      </c>
      <c r="S13" s="34"/>
      <c r="T13" s="34"/>
      <c r="U13" s="49"/>
    </row>
    <row r="14" spans="1:21" ht="189.75" x14ac:dyDescent="0.4">
      <c r="A14" s="19">
        <v>7</v>
      </c>
      <c r="B14" s="20" t="s">
        <v>29</v>
      </c>
      <c r="C14" s="21" t="s">
        <v>48</v>
      </c>
      <c r="D14" s="21" t="s">
        <v>49</v>
      </c>
      <c r="E14" s="22" t="s">
        <v>32</v>
      </c>
      <c r="F14" s="22" t="s">
        <v>32</v>
      </c>
      <c r="G14" s="22" t="s">
        <v>32</v>
      </c>
      <c r="H14" s="22" t="s">
        <v>32</v>
      </c>
      <c r="I14" s="22" t="s">
        <v>32</v>
      </c>
      <c r="J14" s="20" t="s">
        <v>32</v>
      </c>
      <c r="K14" s="22" t="s">
        <v>42</v>
      </c>
      <c r="L14" s="22" t="s">
        <v>34</v>
      </c>
      <c r="M14" s="33" t="s">
        <v>36</v>
      </c>
      <c r="N14" s="33" t="s">
        <v>47</v>
      </c>
      <c r="O14" s="34">
        <v>36467</v>
      </c>
      <c r="P14" s="36"/>
      <c r="Q14" s="34"/>
      <c r="R14" s="34">
        <v>36467</v>
      </c>
      <c r="S14" s="34"/>
      <c r="T14" s="34"/>
      <c r="U14" s="49"/>
    </row>
    <row r="15" spans="1:21" ht="207" x14ac:dyDescent="0.4">
      <c r="A15" s="19">
        <v>8</v>
      </c>
      <c r="B15" s="20" t="s">
        <v>29</v>
      </c>
      <c r="C15" s="21" t="s">
        <v>50</v>
      </c>
      <c r="D15" s="21" t="s">
        <v>147</v>
      </c>
      <c r="E15" s="22" t="s">
        <v>32</v>
      </c>
      <c r="F15" s="22" t="s">
        <v>32</v>
      </c>
      <c r="G15" s="22" t="s">
        <v>32</v>
      </c>
      <c r="H15" s="22" t="s">
        <v>32</v>
      </c>
      <c r="I15" s="22" t="s">
        <v>32</v>
      </c>
      <c r="J15" s="20" t="s">
        <v>32</v>
      </c>
      <c r="K15" s="22" t="s">
        <v>40</v>
      </c>
      <c r="L15" s="22" t="s">
        <v>34</v>
      </c>
      <c r="M15" s="33" t="s">
        <v>148</v>
      </c>
      <c r="N15" s="33" t="s">
        <v>44</v>
      </c>
      <c r="O15" s="34">
        <v>1338</v>
      </c>
      <c r="P15" s="34"/>
      <c r="Q15" s="34"/>
      <c r="R15" s="34">
        <v>1338</v>
      </c>
      <c r="S15" s="34"/>
      <c r="T15" s="34"/>
      <c r="U15" s="49"/>
    </row>
    <row r="16" spans="1:21" ht="138" x14ac:dyDescent="0.4">
      <c r="A16" s="19">
        <v>9</v>
      </c>
      <c r="B16" s="20" t="s">
        <v>29</v>
      </c>
      <c r="C16" s="21" t="s">
        <v>51</v>
      </c>
      <c r="D16" s="21" t="s">
        <v>149</v>
      </c>
      <c r="E16" s="22" t="s">
        <v>32</v>
      </c>
      <c r="F16" s="22" t="s">
        <v>32</v>
      </c>
      <c r="G16" s="22" t="s">
        <v>32</v>
      </c>
      <c r="H16" s="22" t="s">
        <v>32</v>
      </c>
      <c r="I16" s="22" t="s">
        <v>32</v>
      </c>
      <c r="J16" s="20" t="s">
        <v>32</v>
      </c>
      <c r="K16" s="22" t="s">
        <v>40</v>
      </c>
      <c r="L16" s="22" t="s">
        <v>34</v>
      </c>
      <c r="M16" s="33" t="s">
        <v>36</v>
      </c>
      <c r="N16" s="33" t="s">
        <v>52</v>
      </c>
      <c r="O16" s="34">
        <v>35226</v>
      </c>
      <c r="P16" s="34"/>
      <c r="Q16" s="34"/>
      <c r="R16" s="34">
        <v>35226</v>
      </c>
      <c r="S16" s="34"/>
      <c r="T16" s="34"/>
      <c r="U16" s="49"/>
    </row>
    <row r="17" spans="1:21" ht="172.5" x14ac:dyDescent="0.4">
      <c r="A17" s="19">
        <v>10</v>
      </c>
      <c r="B17" s="20" t="s">
        <v>29</v>
      </c>
      <c r="C17" s="21" t="s">
        <v>53</v>
      </c>
      <c r="D17" s="21" t="s">
        <v>54</v>
      </c>
      <c r="E17" s="22" t="s">
        <v>32</v>
      </c>
      <c r="F17" s="22" t="s">
        <v>32</v>
      </c>
      <c r="G17" s="22" t="s">
        <v>32</v>
      </c>
      <c r="H17" s="22" t="s">
        <v>32</v>
      </c>
      <c r="I17" s="22" t="s">
        <v>32</v>
      </c>
      <c r="J17" s="20" t="s">
        <v>32</v>
      </c>
      <c r="K17" s="22" t="s">
        <v>40</v>
      </c>
      <c r="L17" s="22" t="s">
        <v>34</v>
      </c>
      <c r="M17" s="33" t="s">
        <v>47</v>
      </c>
      <c r="N17" s="33" t="s">
        <v>55</v>
      </c>
      <c r="O17" s="34">
        <v>9997</v>
      </c>
      <c r="P17" s="34"/>
      <c r="Q17" s="34"/>
      <c r="R17" s="34">
        <v>9997</v>
      </c>
      <c r="S17" s="34"/>
      <c r="T17" s="34"/>
      <c r="U17" s="49"/>
    </row>
    <row r="18" spans="1:21" ht="207" x14ac:dyDescent="0.4">
      <c r="A18" s="19">
        <v>11</v>
      </c>
      <c r="B18" s="20" t="s">
        <v>29</v>
      </c>
      <c r="C18" s="21" t="s">
        <v>39</v>
      </c>
      <c r="D18" s="21" t="s">
        <v>150</v>
      </c>
      <c r="E18" s="22" t="s">
        <v>32</v>
      </c>
      <c r="F18" s="22" t="s">
        <v>32</v>
      </c>
      <c r="G18" s="22" t="s">
        <v>32</v>
      </c>
      <c r="H18" s="22" t="s">
        <v>32</v>
      </c>
      <c r="I18" s="22" t="s">
        <v>32</v>
      </c>
      <c r="J18" s="20" t="s">
        <v>32</v>
      </c>
      <c r="K18" s="22" t="s">
        <v>56</v>
      </c>
      <c r="L18" s="22" t="s">
        <v>34</v>
      </c>
      <c r="M18" s="33" t="s">
        <v>47</v>
      </c>
      <c r="N18" s="33" t="s">
        <v>44</v>
      </c>
      <c r="O18" s="34">
        <v>24527</v>
      </c>
      <c r="P18" s="34"/>
      <c r="Q18" s="34"/>
      <c r="R18" s="34">
        <v>24527</v>
      </c>
      <c r="S18" s="34"/>
      <c r="T18" s="34"/>
      <c r="U18" s="49"/>
    </row>
    <row r="19" spans="1:21" ht="241.5" x14ac:dyDescent="0.4">
      <c r="A19" s="19">
        <v>12</v>
      </c>
      <c r="B19" s="20" t="s">
        <v>29</v>
      </c>
      <c r="C19" s="21" t="s">
        <v>57</v>
      </c>
      <c r="D19" s="21" t="s">
        <v>58</v>
      </c>
      <c r="E19" s="22" t="s">
        <v>32</v>
      </c>
      <c r="F19" s="22" t="s">
        <v>32</v>
      </c>
      <c r="G19" s="22" t="s">
        <v>32</v>
      </c>
      <c r="H19" s="22" t="s">
        <v>32</v>
      </c>
      <c r="I19" s="22" t="s">
        <v>32</v>
      </c>
      <c r="J19" s="20" t="s">
        <v>32</v>
      </c>
      <c r="K19" s="22" t="s">
        <v>40</v>
      </c>
      <c r="L19" s="22" t="s">
        <v>34</v>
      </c>
      <c r="M19" s="33" t="s">
        <v>36</v>
      </c>
      <c r="N19" s="37" t="s">
        <v>59</v>
      </c>
      <c r="O19" s="34">
        <v>52260</v>
      </c>
      <c r="P19" s="34"/>
      <c r="Q19" s="34"/>
      <c r="R19" s="34">
        <v>52260</v>
      </c>
      <c r="S19" s="34"/>
      <c r="T19" s="34"/>
      <c r="U19" s="49"/>
    </row>
    <row r="20" spans="1:21" s="23" customFormat="1" ht="241.5" x14ac:dyDescent="0.4">
      <c r="A20" s="19">
        <v>13</v>
      </c>
      <c r="B20" s="20" t="s">
        <v>29</v>
      </c>
      <c r="C20" s="21" t="s">
        <v>60</v>
      </c>
      <c r="D20" s="21" t="s">
        <v>61</v>
      </c>
      <c r="E20" s="22" t="s">
        <v>32</v>
      </c>
      <c r="F20" s="22" t="s">
        <v>32</v>
      </c>
      <c r="G20" s="22" t="s">
        <v>32</v>
      </c>
      <c r="H20" s="22" t="s">
        <v>32</v>
      </c>
      <c r="I20" s="22" t="s">
        <v>32</v>
      </c>
      <c r="J20" s="20" t="s">
        <v>32</v>
      </c>
      <c r="K20" s="22" t="s">
        <v>62</v>
      </c>
      <c r="L20" s="22" t="s">
        <v>34</v>
      </c>
      <c r="M20" s="33" t="s">
        <v>47</v>
      </c>
      <c r="N20" s="33" t="s">
        <v>44</v>
      </c>
      <c r="O20" s="34">
        <v>3566</v>
      </c>
      <c r="P20" s="34"/>
      <c r="Q20" s="34"/>
      <c r="R20" s="34">
        <v>3566</v>
      </c>
      <c r="S20" s="34"/>
      <c r="T20" s="34"/>
      <c r="U20" s="49"/>
    </row>
    <row r="21" spans="1:21" s="23" customFormat="1" ht="138" x14ac:dyDescent="0.4">
      <c r="A21" s="19">
        <v>14</v>
      </c>
      <c r="B21" s="20" t="s">
        <v>29</v>
      </c>
      <c r="C21" s="21" t="s">
        <v>63</v>
      </c>
      <c r="D21" s="21" t="s">
        <v>151</v>
      </c>
      <c r="E21" s="22" t="s">
        <v>28</v>
      </c>
      <c r="F21" s="22" t="s">
        <v>28</v>
      </c>
      <c r="G21" s="22" t="s">
        <v>32</v>
      </c>
      <c r="H21" s="22" t="s">
        <v>32</v>
      </c>
      <c r="I21" s="22" t="s">
        <v>32</v>
      </c>
      <c r="J21" s="20" t="s">
        <v>32</v>
      </c>
      <c r="K21" s="22" t="s">
        <v>64</v>
      </c>
      <c r="L21" s="22" t="s">
        <v>34</v>
      </c>
      <c r="M21" s="33" t="s">
        <v>47</v>
      </c>
      <c r="N21" s="33" t="s">
        <v>152</v>
      </c>
      <c r="O21" s="34">
        <v>14174</v>
      </c>
      <c r="P21" s="34"/>
      <c r="Q21" s="34"/>
      <c r="R21" s="34">
        <v>14174</v>
      </c>
      <c r="S21" s="34"/>
      <c r="T21" s="34"/>
      <c r="U21" s="49"/>
    </row>
    <row r="22" spans="1:21" s="23" customFormat="1" ht="189.75" x14ac:dyDescent="0.4">
      <c r="A22" s="19">
        <v>15</v>
      </c>
      <c r="B22" s="20" t="s">
        <v>29</v>
      </c>
      <c r="C22" s="21" t="s">
        <v>65</v>
      </c>
      <c r="D22" s="21" t="s">
        <v>153</v>
      </c>
      <c r="E22" s="22" t="s">
        <v>32</v>
      </c>
      <c r="F22" s="22" t="s">
        <v>28</v>
      </c>
      <c r="G22" s="22" t="s">
        <v>32</v>
      </c>
      <c r="H22" s="22" t="s">
        <v>32</v>
      </c>
      <c r="I22" s="22" t="s">
        <v>32</v>
      </c>
      <c r="J22" s="20" t="s">
        <v>32</v>
      </c>
      <c r="K22" s="22" t="s">
        <v>64</v>
      </c>
      <c r="L22" s="22" t="s">
        <v>34</v>
      </c>
      <c r="M22" s="33" t="s">
        <v>47</v>
      </c>
      <c r="N22" s="33" t="s">
        <v>154</v>
      </c>
      <c r="O22" s="38">
        <v>89992</v>
      </c>
      <c r="P22" s="34"/>
      <c r="Q22" s="34"/>
      <c r="R22" s="38">
        <f>O22</f>
        <v>89992</v>
      </c>
      <c r="S22" s="34"/>
      <c r="T22" s="34"/>
      <c r="U22" s="49"/>
    </row>
    <row r="23" spans="1:21" s="23" customFormat="1" ht="241.5" x14ac:dyDescent="0.4">
      <c r="A23" s="19">
        <v>16</v>
      </c>
      <c r="B23" s="20" t="s">
        <v>29</v>
      </c>
      <c r="C23" s="21" t="s">
        <v>66</v>
      </c>
      <c r="D23" s="21" t="s">
        <v>67</v>
      </c>
      <c r="E23" s="22" t="s">
        <v>32</v>
      </c>
      <c r="F23" s="22" t="s">
        <v>32</v>
      </c>
      <c r="G23" s="22" t="s">
        <v>32</v>
      </c>
      <c r="H23" s="22" t="s">
        <v>32</v>
      </c>
      <c r="I23" s="22" t="s">
        <v>32</v>
      </c>
      <c r="J23" s="20" t="s">
        <v>32</v>
      </c>
      <c r="K23" s="22" t="s">
        <v>33</v>
      </c>
      <c r="L23" s="22" t="s">
        <v>34</v>
      </c>
      <c r="M23" s="33" t="s">
        <v>155</v>
      </c>
      <c r="N23" s="37" t="s">
        <v>68</v>
      </c>
      <c r="O23" s="34">
        <v>5000</v>
      </c>
      <c r="P23" s="34"/>
      <c r="Q23" s="34"/>
      <c r="R23" s="34">
        <v>5000</v>
      </c>
      <c r="S23" s="34"/>
      <c r="T23" s="34"/>
      <c r="U23" s="49"/>
    </row>
    <row r="24" spans="1:21" s="23" customFormat="1" ht="207" x14ac:dyDescent="0.4">
      <c r="A24" s="19">
        <v>17</v>
      </c>
      <c r="B24" s="20" t="s">
        <v>29</v>
      </c>
      <c r="C24" s="21" t="s">
        <v>69</v>
      </c>
      <c r="D24" s="21" t="s">
        <v>156</v>
      </c>
      <c r="E24" s="22" t="s">
        <v>32</v>
      </c>
      <c r="F24" s="22" t="s">
        <v>32</v>
      </c>
      <c r="G24" s="22" t="s">
        <v>32</v>
      </c>
      <c r="H24" s="22" t="s">
        <v>32</v>
      </c>
      <c r="I24" s="22" t="s">
        <v>32</v>
      </c>
      <c r="J24" s="20" t="s">
        <v>32</v>
      </c>
      <c r="K24" s="22" t="s">
        <v>70</v>
      </c>
      <c r="L24" s="22" t="s">
        <v>34</v>
      </c>
      <c r="M24" s="33" t="s">
        <v>155</v>
      </c>
      <c r="N24" s="33" t="s">
        <v>44</v>
      </c>
      <c r="O24" s="34">
        <v>5570</v>
      </c>
      <c r="P24" s="34"/>
      <c r="Q24" s="34"/>
      <c r="R24" s="34">
        <v>5570</v>
      </c>
      <c r="S24" s="34"/>
      <c r="T24" s="34"/>
      <c r="U24" s="49"/>
    </row>
    <row r="25" spans="1:21" s="23" customFormat="1" ht="380.25" customHeight="1" x14ac:dyDescent="0.4">
      <c r="A25" s="19">
        <v>18</v>
      </c>
      <c r="B25" s="20" t="s">
        <v>29</v>
      </c>
      <c r="C25" s="21" t="s">
        <v>71</v>
      </c>
      <c r="D25" s="21" t="s">
        <v>157</v>
      </c>
      <c r="E25" s="22" t="s">
        <v>32</v>
      </c>
      <c r="F25" s="22" t="s">
        <v>32</v>
      </c>
      <c r="G25" s="22" t="s">
        <v>32</v>
      </c>
      <c r="H25" s="22" t="s">
        <v>32</v>
      </c>
      <c r="I25" s="22" t="s">
        <v>32</v>
      </c>
      <c r="J25" s="20" t="s">
        <v>32</v>
      </c>
      <c r="K25" s="22" t="s">
        <v>56</v>
      </c>
      <c r="L25" s="22" t="s">
        <v>34</v>
      </c>
      <c r="M25" s="33" t="s">
        <v>72</v>
      </c>
      <c r="N25" s="33" t="s">
        <v>158</v>
      </c>
      <c r="O25" s="34">
        <v>109395</v>
      </c>
      <c r="P25" s="34"/>
      <c r="Q25" s="34"/>
      <c r="R25" s="34">
        <v>92515</v>
      </c>
      <c r="S25" s="34"/>
      <c r="T25" s="34">
        <v>16880</v>
      </c>
      <c r="U25" s="49"/>
    </row>
    <row r="26" spans="1:21" s="23" customFormat="1" ht="241.5" x14ac:dyDescent="0.4">
      <c r="A26" s="19">
        <v>19</v>
      </c>
      <c r="B26" s="20" t="s">
        <v>29</v>
      </c>
      <c r="C26" s="21" t="s">
        <v>73</v>
      </c>
      <c r="D26" s="21" t="s">
        <v>74</v>
      </c>
      <c r="E26" s="22" t="s">
        <v>32</v>
      </c>
      <c r="F26" s="22" t="s">
        <v>32</v>
      </c>
      <c r="G26" s="22" t="s">
        <v>32</v>
      </c>
      <c r="H26" s="22" t="s">
        <v>32</v>
      </c>
      <c r="I26" s="22" t="s">
        <v>32</v>
      </c>
      <c r="J26" s="20" t="s">
        <v>32</v>
      </c>
      <c r="K26" s="22" t="s">
        <v>40</v>
      </c>
      <c r="L26" s="22" t="s">
        <v>34</v>
      </c>
      <c r="M26" s="33" t="s">
        <v>47</v>
      </c>
      <c r="N26" s="33" t="s">
        <v>152</v>
      </c>
      <c r="O26" s="34">
        <v>28180</v>
      </c>
      <c r="P26" s="34"/>
      <c r="Q26" s="34"/>
      <c r="R26" s="34">
        <v>28180</v>
      </c>
      <c r="S26" s="34"/>
      <c r="T26" s="34"/>
      <c r="U26" s="49"/>
    </row>
    <row r="27" spans="1:21" s="23" customFormat="1" ht="224.25" x14ac:dyDescent="0.4">
      <c r="A27" s="19">
        <v>20</v>
      </c>
      <c r="B27" s="20" t="s">
        <v>29</v>
      </c>
      <c r="C27" s="21" t="s">
        <v>75</v>
      </c>
      <c r="D27" s="21" t="s">
        <v>159</v>
      </c>
      <c r="E27" s="22" t="s">
        <v>32</v>
      </c>
      <c r="F27" s="22" t="s">
        <v>32</v>
      </c>
      <c r="G27" s="22" t="s">
        <v>32</v>
      </c>
      <c r="H27" s="22" t="s">
        <v>32</v>
      </c>
      <c r="I27" s="22" t="s">
        <v>32</v>
      </c>
      <c r="J27" s="20" t="s">
        <v>32</v>
      </c>
      <c r="K27" s="22" t="s">
        <v>42</v>
      </c>
      <c r="L27" s="22" t="s">
        <v>46</v>
      </c>
      <c r="M27" s="33" t="s">
        <v>160</v>
      </c>
      <c r="N27" s="33" t="s">
        <v>154</v>
      </c>
      <c r="O27" s="34">
        <v>10278</v>
      </c>
      <c r="P27" s="34"/>
      <c r="Q27" s="34"/>
      <c r="R27" s="34">
        <v>10278</v>
      </c>
      <c r="S27" s="34"/>
      <c r="T27" s="34"/>
      <c r="U27" s="49"/>
    </row>
    <row r="28" spans="1:21" s="23" customFormat="1" ht="258.75" x14ac:dyDescent="0.4">
      <c r="A28" s="19">
        <v>21</v>
      </c>
      <c r="B28" s="20" t="s">
        <v>76</v>
      </c>
      <c r="C28" s="21" t="s">
        <v>77</v>
      </c>
      <c r="D28" s="24" t="s">
        <v>78</v>
      </c>
      <c r="E28" s="22" t="s">
        <v>32</v>
      </c>
      <c r="F28" s="22" t="s">
        <v>32</v>
      </c>
      <c r="G28" s="22" t="s">
        <v>32</v>
      </c>
      <c r="H28" s="22" t="s">
        <v>32</v>
      </c>
      <c r="I28" s="22" t="s">
        <v>32</v>
      </c>
      <c r="J28" s="20" t="s">
        <v>79</v>
      </c>
      <c r="K28" s="22" t="s">
        <v>33</v>
      </c>
      <c r="L28" s="22" t="s">
        <v>34</v>
      </c>
      <c r="M28" s="33" t="s">
        <v>72</v>
      </c>
      <c r="N28" s="33" t="s">
        <v>44</v>
      </c>
      <c r="O28" s="34">
        <v>16400</v>
      </c>
      <c r="P28" s="34">
        <v>16400</v>
      </c>
      <c r="Q28" s="34">
        <v>7500</v>
      </c>
      <c r="R28" s="34">
        <v>7500</v>
      </c>
      <c r="S28" s="34"/>
      <c r="T28" s="34">
        <v>1400</v>
      </c>
      <c r="U28" s="49"/>
    </row>
    <row r="29" spans="1:21" s="23" customFormat="1" ht="293.25" x14ac:dyDescent="0.4">
      <c r="A29" s="19">
        <v>22</v>
      </c>
      <c r="B29" s="20" t="s">
        <v>29</v>
      </c>
      <c r="C29" s="21" t="s">
        <v>80</v>
      </c>
      <c r="D29" s="21" t="s">
        <v>81</v>
      </c>
      <c r="E29" s="22" t="s">
        <v>32</v>
      </c>
      <c r="F29" s="22" t="s">
        <v>28</v>
      </c>
      <c r="G29" s="22" t="s">
        <v>32</v>
      </c>
      <c r="H29" s="22" t="s">
        <v>32</v>
      </c>
      <c r="I29" s="22" t="s">
        <v>32</v>
      </c>
      <c r="J29" s="20" t="s">
        <v>32</v>
      </c>
      <c r="K29" s="22" t="s">
        <v>64</v>
      </c>
      <c r="L29" s="22" t="s">
        <v>34</v>
      </c>
      <c r="M29" s="33" t="s">
        <v>72</v>
      </c>
      <c r="N29" s="33" t="s">
        <v>52</v>
      </c>
      <c r="O29" s="34">
        <v>20677</v>
      </c>
      <c r="P29" s="34"/>
      <c r="Q29" s="34"/>
      <c r="R29" s="34">
        <v>20677</v>
      </c>
      <c r="S29" s="34"/>
      <c r="T29" s="34"/>
      <c r="U29" s="49"/>
    </row>
    <row r="30" spans="1:21" s="23" customFormat="1" ht="310.5" x14ac:dyDescent="0.4">
      <c r="A30" s="19">
        <v>23</v>
      </c>
      <c r="B30" s="20" t="s">
        <v>29</v>
      </c>
      <c r="C30" s="21" t="s">
        <v>82</v>
      </c>
      <c r="D30" s="21" t="s">
        <v>83</v>
      </c>
      <c r="E30" s="22" t="s">
        <v>32</v>
      </c>
      <c r="F30" s="22" t="s">
        <v>28</v>
      </c>
      <c r="G30" s="22" t="s">
        <v>32</v>
      </c>
      <c r="H30" s="22" t="s">
        <v>32</v>
      </c>
      <c r="I30" s="22" t="s">
        <v>32</v>
      </c>
      <c r="J30" s="20" t="s">
        <v>32</v>
      </c>
      <c r="K30" s="22" t="s">
        <v>64</v>
      </c>
      <c r="L30" s="22" t="s">
        <v>34</v>
      </c>
      <c r="M30" s="33" t="s">
        <v>72</v>
      </c>
      <c r="N30" s="33" t="s">
        <v>52</v>
      </c>
      <c r="O30" s="34">
        <v>9100</v>
      </c>
      <c r="P30" s="34"/>
      <c r="Q30" s="34"/>
      <c r="R30" s="34">
        <v>9100</v>
      </c>
      <c r="S30" s="34"/>
      <c r="T30" s="34"/>
      <c r="U30" s="49"/>
    </row>
    <row r="31" spans="1:21" s="23" customFormat="1" ht="258.75" x14ac:dyDescent="0.4">
      <c r="A31" s="19">
        <v>24</v>
      </c>
      <c r="B31" s="20" t="s">
        <v>29</v>
      </c>
      <c r="C31" s="21" t="s">
        <v>84</v>
      </c>
      <c r="D31" s="21" t="s">
        <v>161</v>
      </c>
      <c r="E31" s="22" t="s">
        <v>32</v>
      </c>
      <c r="F31" s="22" t="s">
        <v>28</v>
      </c>
      <c r="G31" s="22" t="s">
        <v>32</v>
      </c>
      <c r="H31" s="22" t="s">
        <v>32</v>
      </c>
      <c r="I31" s="22" t="s">
        <v>32</v>
      </c>
      <c r="J31" s="20" t="s">
        <v>32</v>
      </c>
      <c r="K31" s="22" t="s">
        <v>62</v>
      </c>
      <c r="L31" s="22" t="s">
        <v>34</v>
      </c>
      <c r="M31" s="33" t="s">
        <v>85</v>
      </c>
      <c r="N31" s="33" t="s">
        <v>44</v>
      </c>
      <c r="O31" s="34">
        <v>7000</v>
      </c>
      <c r="P31" s="34"/>
      <c r="Q31" s="34"/>
      <c r="R31" s="34">
        <v>6400</v>
      </c>
      <c r="S31" s="34"/>
      <c r="T31" s="34">
        <v>600</v>
      </c>
      <c r="U31" s="49"/>
    </row>
    <row r="32" spans="1:21" s="23" customFormat="1" ht="276" x14ac:dyDescent="0.4">
      <c r="A32" s="19">
        <v>25</v>
      </c>
      <c r="B32" s="20" t="s">
        <v>29</v>
      </c>
      <c r="C32" s="21" t="s">
        <v>86</v>
      </c>
      <c r="D32" s="21" t="s">
        <v>162</v>
      </c>
      <c r="E32" s="22" t="s">
        <v>32</v>
      </c>
      <c r="F32" s="22" t="s">
        <v>32</v>
      </c>
      <c r="G32" s="22" t="s">
        <v>32</v>
      </c>
      <c r="H32" s="22" t="s">
        <v>32</v>
      </c>
      <c r="I32" s="22" t="s">
        <v>32</v>
      </c>
      <c r="J32" s="20" t="s">
        <v>32</v>
      </c>
      <c r="K32" s="22" t="s">
        <v>87</v>
      </c>
      <c r="L32" s="22" t="s">
        <v>34</v>
      </c>
      <c r="M32" s="33" t="s">
        <v>72</v>
      </c>
      <c r="N32" s="33" t="s">
        <v>44</v>
      </c>
      <c r="O32" s="34">
        <v>3522</v>
      </c>
      <c r="P32" s="34"/>
      <c r="Q32" s="34"/>
      <c r="R32" s="34">
        <v>3522</v>
      </c>
      <c r="S32" s="34"/>
      <c r="T32" s="34"/>
      <c r="U32" s="49"/>
    </row>
    <row r="33" spans="1:21" s="23" customFormat="1" ht="207" x14ac:dyDescent="0.4">
      <c r="A33" s="19">
        <v>26</v>
      </c>
      <c r="B33" s="20" t="s">
        <v>29</v>
      </c>
      <c r="C33" s="21" t="s">
        <v>88</v>
      </c>
      <c r="D33" s="21" t="s">
        <v>163</v>
      </c>
      <c r="E33" s="22" t="s">
        <v>32</v>
      </c>
      <c r="F33" s="22" t="s">
        <v>32</v>
      </c>
      <c r="G33" s="22" t="s">
        <v>32</v>
      </c>
      <c r="H33" s="22" t="s">
        <v>32</v>
      </c>
      <c r="I33" s="22" t="s">
        <v>32</v>
      </c>
      <c r="J33" s="20" t="s">
        <v>32</v>
      </c>
      <c r="K33" s="22" t="s">
        <v>33</v>
      </c>
      <c r="L33" s="22" t="s">
        <v>34</v>
      </c>
      <c r="M33" s="33" t="s">
        <v>72</v>
      </c>
      <c r="N33" s="33" t="s">
        <v>44</v>
      </c>
      <c r="O33" s="34">
        <v>2519</v>
      </c>
      <c r="P33" s="34"/>
      <c r="Q33" s="34"/>
      <c r="R33" s="34">
        <v>2519</v>
      </c>
      <c r="S33" s="34"/>
      <c r="T33" s="34"/>
      <c r="U33" s="49"/>
    </row>
    <row r="34" spans="1:21" s="23" customFormat="1" ht="207" x14ac:dyDescent="0.4">
      <c r="A34" s="19">
        <v>27</v>
      </c>
      <c r="B34" s="20" t="s">
        <v>29</v>
      </c>
      <c r="C34" s="21" t="s">
        <v>89</v>
      </c>
      <c r="D34" s="21" t="s">
        <v>90</v>
      </c>
      <c r="E34" s="22" t="s">
        <v>32</v>
      </c>
      <c r="F34" s="22" t="s">
        <v>32</v>
      </c>
      <c r="G34" s="22" t="s">
        <v>32</v>
      </c>
      <c r="H34" s="22" t="s">
        <v>32</v>
      </c>
      <c r="I34" s="22" t="s">
        <v>32</v>
      </c>
      <c r="J34" s="20" t="s">
        <v>32</v>
      </c>
      <c r="K34" s="22" t="s">
        <v>33</v>
      </c>
      <c r="L34" s="22" t="s">
        <v>34</v>
      </c>
      <c r="M34" s="33" t="s">
        <v>72</v>
      </c>
      <c r="N34" s="37" t="s">
        <v>91</v>
      </c>
      <c r="O34" s="34">
        <v>5280</v>
      </c>
      <c r="P34" s="34"/>
      <c r="Q34" s="34"/>
      <c r="R34" s="34">
        <v>5280</v>
      </c>
      <c r="S34" s="34"/>
      <c r="T34" s="34"/>
      <c r="U34" s="49"/>
    </row>
    <row r="35" spans="1:21" ht="293.25" x14ac:dyDescent="0.4">
      <c r="A35" s="19">
        <v>28</v>
      </c>
      <c r="B35" s="20" t="s">
        <v>29</v>
      </c>
      <c r="C35" s="21" t="s">
        <v>92</v>
      </c>
      <c r="D35" s="21" t="s">
        <v>93</v>
      </c>
      <c r="E35" s="22" t="s">
        <v>32</v>
      </c>
      <c r="F35" s="22" t="s">
        <v>32</v>
      </c>
      <c r="G35" s="22" t="s">
        <v>32</v>
      </c>
      <c r="H35" s="22" t="s">
        <v>32</v>
      </c>
      <c r="I35" s="22" t="s">
        <v>32</v>
      </c>
      <c r="J35" s="20" t="s">
        <v>32</v>
      </c>
      <c r="K35" s="22" t="s">
        <v>33</v>
      </c>
      <c r="L35" s="22" t="s">
        <v>94</v>
      </c>
      <c r="M35" s="33" t="s">
        <v>72</v>
      </c>
      <c r="N35" s="33" t="s">
        <v>44</v>
      </c>
      <c r="O35" s="34">
        <v>5500</v>
      </c>
      <c r="P35" s="34"/>
      <c r="Q35" s="34"/>
      <c r="R35" s="34">
        <v>5500</v>
      </c>
      <c r="S35" s="34"/>
      <c r="T35" s="34"/>
      <c r="U35" s="49"/>
    </row>
    <row r="36" spans="1:21" ht="207" x14ac:dyDescent="0.4">
      <c r="A36" s="19">
        <v>29</v>
      </c>
      <c r="B36" s="20" t="s">
        <v>29</v>
      </c>
      <c r="C36" s="21" t="s">
        <v>95</v>
      </c>
      <c r="D36" s="21" t="s">
        <v>96</v>
      </c>
      <c r="E36" s="22" t="s">
        <v>32</v>
      </c>
      <c r="F36" s="22" t="s">
        <v>32</v>
      </c>
      <c r="G36" s="22" t="s">
        <v>32</v>
      </c>
      <c r="H36" s="22" t="s">
        <v>32</v>
      </c>
      <c r="I36" s="22" t="s">
        <v>32</v>
      </c>
      <c r="J36" s="20" t="s">
        <v>32</v>
      </c>
      <c r="K36" s="22" t="s">
        <v>56</v>
      </c>
      <c r="L36" s="22" t="s">
        <v>34</v>
      </c>
      <c r="M36" s="33" t="s">
        <v>72</v>
      </c>
      <c r="N36" s="33" t="s">
        <v>44</v>
      </c>
      <c r="O36" s="34">
        <v>3630</v>
      </c>
      <c r="P36" s="34"/>
      <c r="Q36" s="34"/>
      <c r="R36" s="34">
        <v>3630</v>
      </c>
      <c r="S36" s="34"/>
      <c r="T36" s="34"/>
      <c r="U36" s="49"/>
    </row>
    <row r="37" spans="1:21" ht="396.75" x14ac:dyDescent="0.4">
      <c r="A37" s="19">
        <v>30</v>
      </c>
      <c r="B37" s="20" t="s">
        <v>29</v>
      </c>
      <c r="C37" s="21" t="s">
        <v>97</v>
      </c>
      <c r="D37" s="21" t="s">
        <v>98</v>
      </c>
      <c r="E37" s="22" t="s">
        <v>32</v>
      </c>
      <c r="F37" s="22" t="s">
        <v>28</v>
      </c>
      <c r="G37" s="22" t="s">
        <v>32</v>
      </c>
      <c r="H37" s="22" t="s">
        <v>32</v>
      </c>
      <c r="I37" s="22" t="s">
        <v>32</v>
      </c>
      <c r="J37" s="20" t="s">
        <v>32</v>
      </c>
      <c r="K37" s="22" t="s">
        <v>99</v>
      </c>
      <c r="L37" s="22" t="s">
        <v>34</v>
      </c>
      <c r="M37" s="33" t="s">
        <v>72</v>
      </c>
      <c r="N37" s="33" t="s">
        <v>59</v>
      </c>
      <c r="O37" s="34">
        <v>10800</v>
      </c>
      <c r="P37" s="34"/>
      <c r="Q37" s="34"/>
      <c r="R37" s="34">
        <v>10800</v>
      </c>
      <c r="S37" s="34"/>
      <c r="T37" s="34"/>
      <c r="U37" s="49"/>
    </row>
    <row r="38" spans="1:21" ht="310.5" x14ac:dyDescent="0.4">
      <c r="A38" s="25">
        <v>31</v>
      </c>
      <c r="B38" s="20" t="s">
        <v>29</v>
      </c>
      <c r="C38" s="21" t="s">
        <v>100</v>
      </c>
      <c r="D38" s="21" t="s">
        <v>164</v>
      </c>
      <c r="E38" s="22" t="s">
        <v>32</v>
      </c>
      <c r="F38" s="22" t="s">
        <v>28</v>
      </c>
      <c r="G38" s="22" t="s">
        <v>32</v>
      </c>
      <c r="H38" s="22" t="s">
        <v>32</v>
      </c>
      <c r="I38" s="22" t="s">
        <v>32</v>
      </c>
      <c r="J38" s="20" t="s">
        <v>32</v>
      </c>
      <c r="K38" s="22" t="s">
        <v>99</v>
      </c>
      <c r="L38" s="22" t="s">
        <v>34</v>
      </c>
      <c r="M38" s="33" t="s">
        <v>72</v>
      </c>
      <c r="N38" s="33" t="s">
        <v>59</v>
      </c>
      <c r="O38" s="34">
        <v>1150</v>
      </c>
      <c r="P38" s="34"/>
      <c r="Q38" s="34"/>
      <c r="R38" s="34">
        <v>1150</v>
      </c>
      <c r="S38" s="34"/>
      <c r="T38" s="34"/>
      <c r="U38" s="49"/>
    </row>
    <row r="39" spans="1:21" ht="310.5" x14ac:dyDescent="0.4">
      <c r="A39" s="25">
        <v>32</v>
      </c>
      <c r="B39" s="20" t="s">
        <v>29</v>
      </c>
      <c r="C39" s="21" t="s">
        <v>101</v>
      </c>
      <c r="D39" s="21" t="s">
        <v>102</v>
      </c>
      <c r="E39" s="22" t="s">
        <v>32</v>
      </c>
      <c r="F39" s="22" t="s">
        <v>28</v>
      </c>
      <c r="G39" s="22" t="s">
        <v>32</v>
      </c>
      <c r="H39" s="22" t="s">
        <v>32</v>
      </c>
      <c r="I39" s="22" t="s">
        <v>32</v>
      </c>
      <c r="J39" s="20" t="s">
        <v>32</v>
      </c>
      <c r="K39" s="22" t="s">
        <v>99</v>
      </c>
      <c r="L39" s="22" t="s">
        <v>34</v>
      </c>
      <c r="M39" s="33" t="s">
        <v>72</v>
      </c>
      <c r="N39" s="33" t="s">
        <v>59</v>
      </c>
      <c r="O39" s="34">
        <v>8250</v>
      </c>
      <c r="P39" s="34"/>
      <c r="Q39" s="34"/>
      <c r="R39" s="34">
        <v>8250</v>
      </c>
      <c r="S39" s="34"/>
      <c r="T39" s="34"/>
      <c r="U39" s="49"/>
    </row>
    <row r="40" spans="1:21" ht="241.5" x14ac:dyDescent="0.4">
      <c r="A40" s="25">
        <v>33</v>
      </c>
      <c r="B40" s="20" t="s">
        <v>29</v>
      </c>
      <c r="C40" s="21" t="s">
        <v>103</v>
      </c>
      <c r="D40" s="21" t="s">
        <v>165</v>
      </c>
      <c r="E40" s="22" t="s">
        <v>32</v>
      </c>
      <c r="F40" s="22" t="s">
        <v>32</v>
      </c>
      <c r="G40" s="22" t="s">
        <v>32</v>
      </c>
      <c r="H40" s="22" t="s">
        <v>32</v>
      </c>
      <c r="I40" s="22" t="s">
        <v>32</v>
      </c>
      <c r="J40" s="20" t="s">
        <v>32</v>
      </c>
      <c r="K40" s="22" t="s">
        <v>40</v>
      </c>
      <c r="L40" s="22" t="s">
        <v>34</v>
      </c>
      <c r="M40" s="33" t="s">
        <v>91</v>
      </c>
      <c r="N40" s="33" t="s">
        <v>59</v>
      </c>
      <c r="O40" s="34">
        <v>569</v>
      </c>
      <c r="P40" s="34"/>
      <c r="Q40" s="34"/>
      <c r="R40" s="34">
        <v>569</v>
      </c>
      <c r="S40" s="34"/>
      <c r="T40" s="34"/>
      <c r="U40" s="49"/>
    </row>
    <row r="41" spans="1:21" ht="379.5" x14ac:dyDescent="0.4">
      <c r="A41" s="25">
        <v>34</v>
      </c>
      <c r="B41" s="20" t="s">
        <v>29</v>
      </c>
      <c r="C41" s="21" t="s">
        <v>104</v>
      </c>
      <c r="D41" s="21" t="s">
        <v>166</v>
      </c>
      <c r="E41" s="22" t="s">
        <v>32</v>
      </c>
      <c r="F41" s="22" t="s">
        <v>32</v>
      </c>
      <c r="G41" s="22" t="s">
        <v>79</v>
      </c>
      <c r="H41" s="22" t="s">
        <v>32</v>
      </c>
      <c r="I41" s="22" t="s">
        <v>32</v>
      </c>
      <c r="J41" s="20" t="s">
        <v>32</v>
      </c>
      <c r="K41" s="22" t="s">
        <v>87</v>
      </c>
      <c r="L41" s="22" t="s">
        <v>34</v>
      </c>
      <c r="M41" s="33" t="s">
        <v>105</v>
      </c>
      <c r="N41" s="33" t="s">
        <v>44</v>
      </c>
      <c r="O41" s="34">
        <v>59435</v>
      </c>
      <c r="P41" s="34"/>
      <c r="Q41" s="34"/>
      <c r="R41" s="34">
        <v>59345</v>
      </c>
      <c r="S41" s="34"/>
      <c r="T41" s="34"/>
      <c r="U41" s="49"/>
    </row>
    <row r="42" spans="1:21" ht="138" x14ac:dyDescent="0.4">
      <c r="A42" s="25">
        <v>35</v>
      </c>
      <c r="B42" s="20" t="s">
        <v>29</v>
      </c>
      <c r="C42" s="21" t="s">
        <v>106</v>
      </c>
      <c r="D42" s="21" t="s">
        <v>107</v>
      </c>
      <c r="E42" s="22" t="s">
        <v>32</v>
      </c>
      <c r="F42" s="22" t="s">
        <v>32</v>
      </c>
      <c r="G42" s="22" t="s">
        <v>32</v>
      </c>
      <c r="H42" s="22" t="s">
        <v>32</v>
      </c>
      <c r="I42" s="22" t="s">
        <v>32</v>
      </c>
      <c r="J42" s="20" t="s">
        <v>32</v>
      </c>
      <c r="K42" s="22" t="s">
        <v>33</v>
      </c>
      <c r="L42" s="22" t="s">
        <v>94</v>
      </c>
      <c r="M42" s="33" t="s">
        <v>105</v>
      </c>
      <c r="N42" s="33" t="s">
        <v>108</v>
      </c>
      <c r="O42" s="34">
        <v>1980</v>
      </c>
      <c r="P42" s="34"/>
      <c r="Q42" s="34"/>
      <c r="R42" s="34">
        <v>1980</v>
      </c>
      <c r="S42" s="34"/>
      <c r="T42" s="34"/>
      <c r="U42" s="49"/>
    </row>
    <row r="43" spans="1:21" ht="241.5" x14ac:dyDescent="0.4">
      <c r="A43" s="25">
        <v>36</v>
      </c>
      <c r="B43" s="20" t="s">
        <v>29</v>
      </c>
      <c r="C43" s="21" t="s">
        <v>109</v>
      </c>
      <c r="D43" s="21" t="s">
        <v>167</v>
      </c>
      <c r="E43" s="22" t="s">
        <v>79</v>
      </c>
      <c r="F43" s="22" t="s">
        <v>32</v>
      </c>
      <c r="G43" s="22" t="s">
        <v>32</v>
      </c>
      <c r="H43" s="22" t="s">
        <v>32</v>
      </c>
      <c r="I43" s="22" t="s">
        <v>32</v>
      </c>
      <c r="J43" s="20" t="s">
        <v>32</v>
      </c>
      <c r="K43" s="22" t="s">
        <v>33</v>
      </c>
      <c r="L43" s="22" t="s">
        <v>34</v>
      </c>
      <c r="M43" s="33" t="s">
        <v>105</v>
      </c>
      <c r="N43" s="33" t="s">
        <v>44</v>
      </c>
      <c r="O43" s="34">
        <v>2900</v>
      </c>
      <c r="P43" s="34"/>
      <c r="Q43" s="34"/>
      <c r="R43" s="34">
        <v>2900</v>
      </c>
      <c r="S43" s="34"/>
      <c r="T43" s="34"/>
      <c r="U43" s="49"/>
    </row>
    <row r="44" spans="1:21" ht="241.5" x14ac:dyDescent="0.4">
      <c r="A44" s="25">
        <v>37</v>
      </c>
      <c r="B44" s="20" t="s">
        <v>29</v>
      </c>
      <c r="C44" s="21" t="s">
        <v>110</v>
      </c>
      <c r="D44" s="21" t="s">
        <v>168</v>
      </c>
      <c r="E44" s="22" t="s">
        <v>32</v>
      </c>
      <c r="F44" s="22" t="s">
        <v>28</v>
      </c>
      <c r="G44" s="22" t="s">
        <v>32</v>
      </c>
      <c r="H44" s="22" t="s">
        <v>32</v>
      </c>
      <c r="I44" s="22" t="s">
        <v>32</v>
      </c>
      <c r="J44" s="20" t="s">
        <v>32</v>
      </c>
      <c r="K44" s="22" t="s">
        <v>64</v>
      </c>
      <c r="L44" s="22" t="s">
        <v>34</v>
      </c>
      <c r="M44" s="33" t="s">
        <v>105</v>
      </c>
      <c r="N44" s="33" t="s">
        <v>44</v>
      </c>
      <c r="O44" s="34">
        <v>30000</v>
      </c>
      <c r="P44" s="34"/>
      <c r="Q44" s="34"/>
      <c r="R44" s="34">
        <v>23750</v>
      </c>
      <c r="S44" s="34"/>
      <c r="T44" s="34">
        <v>6250</v>
      </c>
      <c r="U44" s="49"/>
    </row>
    <row r="45" spans="1:21" ht="224.25" x14ac:dyDescent="0.4">
      <c r="A45" s="25">
        <v>38</v>
      </c>
      <c r="B45" s="20" t="s">
        <v>29</v>
      </c>
      <c r="C45" s="21" t="s">
        <v>111</v>
      </c>
      <c r="D45" s="21" t="s">
        <v>112</v>
      </c>
      <c r="E45" s="22" t="s">
        <v>32</v>
      </c>
      <c r="F45" s="22" t="s">
        <v>32</v>
      </c>
      <c r="G45" s="22" t="s">
        <v>32</v>
      </c>
      <c r="H45" s="22" t="s">
        <v>32</v>
      </c>
      <c r="I45" s="22" t="s">
        <v>32</v>
      </c>
      <c r="J45" s="20" t="s">
        <v>32</v>
      </c>
      <c r="K45" s="22" t="s">
        <v>33</v>
      </c>
      <c r="L45" s="22" t="s">
        <v>34</v>
      </c>
      <c r="M45" s="33" t="s">
        <v>105</v>
      </c>
      <c r="N45" s="33" t="s">
        <v>44</v>
      </c>
      <c r="O45" s="34">
        <v>2723</v>
      </c>
      <c r="P45" s="34"/>
      <c r="Q45" s="34"/>
      <c r="R45" s="34">
        <v>2723</v>
      </c>
      <c r="S45" s="34"/>
      <c r="T45" s="34"/>
      <c r="U45" s="49"/>
    </row>
    <row r="46" spans="1:21" ht="207" x14ac:dyDescent="0.4">
      <c r="A46" s="26">
        <v>39</v>
      </c>
      <c r="B46" s="27" t="s">
        <v>29</v>
      </c>
      <c r="C46" s="28" t="s">
        <v>113</v>
      </c>
      <c r="D46" s="28" t="s">
        <v>114</v>
      </c>
      <c r="E46" s="29" t="s">
        <v>32</v>
      </c>
      <c r="F46" s="29" t="s">
        <v>32</v>
      </c>
      <c r="G46" s="29" t="s">
        <v>32</v>
      </c>
      <c r="H46" s="29" t="s">
        <v>32</v>
      </c>
      <c r="I46" s="29" t="s">
        <v>32</v>
      </c>
      <c r="J46" s="27" t="s">
        <v>32</v>
      </c>
      <c r="K46" s="29" t="s">
        <v>42</v>
      </c>
      <c r="L46" s="29" t="s">
        <v>34</v>
      </c>
      <c r="M46" s="39" t="s">
        <v>105</v>
      </c>
      <c r="N46" s="39" t="s">
        <v>55</v>
      </c>
      <c r="O46" s="40">
        <v>1068</v>
      </c>
      <c r="P46" s="40"/>
      <c r="Q46" s="40"/>
      <c r="R46" s="40">
        <v>1068</v>
      </c>
      <c r="S46" s="40"/>
      <c r="T46" s="40"/>
      <c r="U46" s="50"/>
    </row>
    <row r="47" spans="1:21" ht="396.75" x14ac:dyDescent="0.4">
      <c r="A47" s="51">
        <v>40</v>
      </c>
      <c r="B47" s="20" t="s">
        <v>29</v>
      </c>
      <c r="C47" s="21" t="s">
        <v>115</v>
      </c>
      <c r="D47" s="21" t="s">
        <v>116</v>
      </c>
      <c r="E47" s="22" t="s">
        <v>32</v>
      </c>
      <c r="F47" s="22" t="s">
        <v>32</v>
      </c>
      <c r="G47" s="22" t="s">
        <v>32</v>
      </c>
      <c r="H47" s="22" t="s">
        <v>32</v>
      </c>
      <c r="I47" s="22" t="s">
        <v>32</v>
      </c>
      <c r="J47" s="20" t="s">
        <v>32</v>
      </c>
      <c r="K47" s="22" t="s">
        <v>64</v>
      </c>
      <c r="L47" s="22" t="s">
        <v>34</v>
      </c>
      <c r="M47" s="33" t="s">
        <v>105</v>
      </c>
      <c r="N47" s="33" t="s">
        <v>44</v>
      </c>
      <c r="O47" s="34">
        <v>164671</v>
      </c>
      <c r="P47" s="34"/>
      <c r="Q47" s="34"/>
      <c r="R47" s="34">
        <v>164671</v>
      </c>
      <c r="S47" s="34"/>
      <c r="T47" s="34"/>
      <c r="U47" s="49"/>
    </row>
    <row r="48" spans="1:21" ht="396.75" x14ac:dyDescent="0.4">
      <c r="A48" s="25">
        <v>41</v>
      </c>
      <c r="B48" s="20" t="s">
        <v>29</v>
      </c>
      <c r="C48" s="21" t="s">
        <v>117</v>
      </c>
      <c r="D48" s="21" t="s">
        <v>118</v>
      </c>
      <c r="E48" s="22" t="s">
        <v>32</v>
      </c>
      <c r="F48" s="22" t="s">
        <v>32</v>
      </c>
      <c r="G48" s="22" t="s">
        <v>32</v>
      </c>
      <c r="H48" s="22" t="s">
        <v>32</v>
      </c>
      <c r="I48" s="22" t="s">
        <v>32</v>
      </c>
      <c r="J48" s="20" t="s">
        <v>32</v>
      </c>
      <c r="K48" s="22" t="s">
        <v>33</v>
      </c>
      <c r="L48" s="22" t="s">
        <v>34</v>
      </c>
      <c r="M48" s="33" t="s">
        <v>105</v>
      </c>
      <c r="N48" s="33" t="s">
        <v>52</v>
      </c>
      <c r="O48" s="34">
        <v>1974</v>
      </c>
      <c r="P48" s="34"/>
      <c r="Q48" s="34"/>
      <c r="R48" s="34">
        <v>1974</v>
      </c>
      <c r="S48" s="34"/>
      <c r="T48" s="34"/>
      <c r="U48" s="49"/>
    </row>
    <row r="49" spans="1:21" ht="327.75" x14ac:dyDescent="0.4">
      <c r="A49" s="25">
        <v>42</v>
      </c>
      <c r="B49" s="20" t="s">
        <v>29</v>
      </c>
      <c r="C49" s="21" t="s">
        <v>119</v>
      </c>
      <c r="D49" s="21" t="s">
        <v>120</v>
      </c>
      <c r="E49" s="22" t="s">
        <v>32</v>
      </c>
      <c r="F49" s="22" t="s">
        <v>32</v>
      </c>
      <c r="G49" s="22" t="s">
        <v>32</v>
      </c>
      <c r="H49" s="22" t="s">
        <v>32</v>
      </c>
      <c r="I49" s="22" t="s">
        <v>32</v>
      </c>
      <c r="J49" s="20" t="s">
        <v>32</v>
      </c>
      <c r="K49" s="22" t="s">
        <v>33</v>
      </c>
      <c r="L49" s="22" t="s">
        <v>94</v>
      </c>
      <c r="M49" s="33" t="s">
        <v>108</v>
      </c>
      <c r="N49" s="37" t="s">
        <v>44</v>
      </c>
      <c r="O49" s="34">
        <v>6000</v>
      </c>
      <c r="P49" s="34"/>
      <c r="Q49" s="34"/>
      <c r="R49" s="34">
        <v>6000</v>
      </c>
      <c r="S49" s="34"/>
      <c r="T49" s="34"/>
      <c r="U49" s="49"/>
    </row>
    <row r="50" spans="1:21" ht="293.25" x14ac:dyDescent="0.4">
      <c r="A50" s="25">
        <v>43</v>
      </c>
      <c r="B50" s="20" t="s">
        <v>29</v>
      </c>
      <c r="C50" s="21" t="s">
        <v>121</v>
      </c>
      <c r="D50" s="21" t="s">
        <v>169</v>
      </c>
      <c r="E50" s="22" t="s">
        <v>32</v>
      </c>
      <c r="F50" s="22" t="s">
        <v>32</v>
      </c>
      <c r="G50" s="22" t="s">
        <v>32</v>
      </c>
      <c r="H50" s="22" t="s">
        <v>32</v>
      </c>
      <c r="I50" s="22" t="s">
        <v>32</v>
      </c>
      <c r="J50" s="20" t="s">
        <v>32</v>
      </c>
      <c r="K50" s="22" t="s">
        <v>122</v>
      </c>
      <c r="L50" s="22" t="s">
        <v>34</v>
      </c>
      <c r="M50" s="33" t="s">
        <v>55</v>
      </c>
      <c r="N50" s="33" t="s">
        <v>44</v>
      </c>
      <c r="O50" s="34">
        <v>7987</v>
      </c>
      <c r="P50" s="34"/>
      <c r="Q50" s="34"/>
      <c r="R50" s="34">
        <v>7987</v>
      </c>
      <c r="S50" s="34"/>
      <c r="T50" s="34"/>
      <c r="U50" s="49"/>
    </row>
    <row r="51" spans="1:21" ht="172.5" x14ac:dyDescent="0.4">
      <c r="A51" s="25">
        <v>44</v>
      </c>
      <c r="B51" s="20" t="s">
        <v>29</v>
      </c>
      <c r="C51" s="21" t="s">
        <v>123</v>
      </c>
      <c r="D51" s="21" t="s">
        <v>124</v>
      </c>
      <c r="E51" s="22" t="s">
        <v>32</v>
      </c>
      <c r="F51" s="22" t="s">
        <v>32</v>
      </c>
      <c r="G51" s="22" t="s">
        <v>32</v>
      </c>
      <c r="H51" s="22" t="s">
        <v>32</v>
      </c>
      <c r="I51" s="22" t="s">
        <v>32</v>
      </c>
      <c r="J51" s="20" t="s">
        <v>32</v>
      </c>
      <c r="K51" s="22" t="s">
        <v>33</v>
      </c>
      <c r="L51" s="22" t="s">
        <v>34</v>
      </c>
      <c r="M51" s="33" t="s">
        <v>105</v>
      </c>
      <c r="N51" s="37" t="s">
        <v>105</v>
      </c>
      <c r="O51" s="34">
        <v>4606</v>
      </c>
      <c r="P51" s="34"/>
      <c r="Q51" s="34"/>
      <c r="R51" s="34">
        <v>4606</v>
      </c>
      <c r="S51" s="34"/>
      <c r="T51" s="34"/>
      <c r="U51" s="49"/>
    </row>
    <row r="52" spans="1:21" ht="256.5" customHeight="1" x14ac:dyDescent="0.4">
      <c r="A52" s="25">
        <v>45</v>
      </c>
      <c r="B52" s="20" t="s">
        <v>76</v>
      </c>
      <c r="C52" s="21" t="s">
        <v>125</v>
      </c>
      <c r="D52" s="21" t="s">
        <v>126</v>
      </c>
      <c r="E52" s="22" t="s">
        <v>32</v>
      </c>
      <c r="F52" s="22" t="s">
        <v>32</v>
      </c>
      <c r="G52" s="22" t="s">
        <v>32</v>
      </c>
      <c r="H52" s="22" t="s">
        <v>32</v>
      </c>
      <c r="I52" s="22" t="s">
        <v>32</v>
      </c>
      <c r="J52" s="20" t="s">
        <v>32</v>
      </c>
      <c r="K52" s="22" t="s">
        <v>42</v>
      </c>
      <c r="L52" s="22" t="s">
        <v>34</v>
      </c>
      <c r="M52" s="33" t="s">
        <v>155</v>
      </c>
      <c r="N52" s="37" t="s">
        <v>127</v>
      </c>
      <c r="O52" s="34">
        <v>1233</v>
      </c>
      <c r="P52" s="34">
        <v>1233</v>
      </c>
      <c r="Q52" s="34">
        <v>924</v>
      </c>
      <c r="R52" s="34">
        <v>309</v>
      </c>
      <c r="S52" s="34"/>
      <c r="T52" s="34"/>
      <c r="U52" s="49"/>
    </row>
    <row r="53" spans="1:21" ht="327.75" x14ac:dyDescent="0.4">
      <c r="A53" s="25">
        <v>46</v>
      </c>
      <c r="B53" s="20" t="s">
        <v>29</v>
      </c>
      <c r="C53" s="21" t="s">
        <v>128</v>
      </c>
      <c r="D53" s="21" t="s">
        <v>129</v>
      </c>
      <c r="E53" s="22" t="s">
        <v>32</v>
      </c>
      <c r="F53" s="22" t="s">
        <v>32</v>
      </c>
      <c r="G53" s="22" t="s">
        <v>32</v>
      </c>
      <c r="H53" s="22" t="s">
        <v>32</v>
      </c>
      <c r="I53" s="22" t="s">
        <v>28</v>
      </c>
      <c r="J53" s="20" t="s">
        <v>32</v>
      </c>
      <c r="K53" s="22" t="s">
        <v>40</v>
      </c>
      <c r="L53" s="22" t="s">
        <v>34</v>
      </c>
      <c r="M53" s="33" t="s">
        <v>52</v>
      </c>
      <c r="N53" s="33" t="s">
        <v>44</v>
      </c>
      <c r="O53" s="34">
        <v>8182</v>
      </c>
      <c r="P53" s="34"/>
      <c r="Q53" s="34"/>
      <c r="R53" s="34">
        <v>8182</v>
      </c>
      <c r="S53" s="34"/>
      <c r="T53" s="34"/>
      <c r="U53" s="49"/>
    </row>
    <row r="54" spans="1:21" ht="224.25" x14ac:dyDescent="0.4">
      <c r="A54" s="25">
        <v>47</v>
      </c>
      <c r="B54" s="20" t="s">
        <v>29</v>
      </c>
      <c r="C54" s="21" t="s">
        <v>130</v>
      </c>
      <c r="D54" s="21" t="s">
        <v>131</v>
      </c>
      <c r="E54" s="22" t="s">
        <v>32</v>
      </c>
      <c r="F54" s="22" t="s">
        <v>32</v>
      </c>
      <c r="G54" s="22" t="s">
        <v>32</v>
      </c>
      <c r="H54" s="22" t="s">
        <v>32</v>
      </c>
      <c r="I54" s="22" t="s">
        <v>32</v>
      </c>
      <c r="J54" s="20" t="s">
        <v>32</v>
      </c>
      <c r="K54" s="22" t="s">
        <v>33</v>
      </c>
      <c r="L54" s="22" t="s">
        <v>132</v>
      </c>
      <c r="M54" s="33" t="s">
        <v>52</v>
      </c>
      <c r="N54" s="33" t="s">
        <v>44</v>
      </c>
      <c r="O54" s="34">
        <v>3249</v>
      </c>
      <c r="P54" s="34"/>
      <c r="Q54" s="34"/>
      <c r="R54" s="34">
        <v>3249</v>
      </c>
      <c r="S54" s="34"/>
      <c r="T54" s="34"/>
      <c r="U54" s="49"/>
    </row>
    <row r="55" spans="1:21" ht="241.5" x14ac:dyDescent="0.4">
      <c r="A55" s="25">
        <v>48</v>
      </c>
      <c r="B55" s="20" t="s">
        <v>76</v>
      </c>
      <c r="C55" s="21" t="s">
        <v>133</v>
      </c>
      <c r="D55" s="21" t="s">
        <v>170</v>
      </c>
      <c r="E55" s="22" t="s">
        <v>32</v>
      </c>
      <c r="F55" s="22" t="s">
        <v>32</v>
      </c>
      <c r="G55" s="22" t="s">
        <v>32</v>
      </c>
      <c r="H55" s="22" t="s">
        <v>32</v>
      </c>
      <c r="I55" s="22" t="s">
        <v>32</v>
      </c>
      <c r="J55" s="20" t="s">
        <v>32</v>
      </c>
      <c r="K55" s="22" t="s">
        <v>33</v>
      </c>
      <c r="L55" s="22" t="s">
        <v>34</v>
      </c>
      <c r="M55" s="33" t="s">
        <v>171</v>
      </c>
      <c r="N55" s="33" t="s">
        <v>44</v>
      </c>
      <c r="O55" s="34">
        <v>794</v>
      </c>
      <c r="P55" s="34">
        <v>794</v>
      </c>
      <c r="Q55" s="34">
        <v>397</v>
      </c>
      <c r="R55" s="34">
        <v>397</v>
      </c>
      <c r="S55" s="34"/>
      <c r="T55" s="34"/>
      <c r="U55" s="49"/>
    </row>
    <row r="56" spans="1:21" ht="350.25" customHeight="1" x14ac:dyDescent="0.4">
      <c r="A56" s="25">
        <v>49</v>
      </c>
      <c r="B56" s="20" t="s">
        <v>29</v>
      </c>
      <c r="C56" s="21" t="s">
        <v>134</v>
      </c>
      <c r="D56" s="21" t="s">
        <v>135</v>
      </c>
      <c r="E56" s="22" t="s">
        <v>32</v>
      </c>
      <c r="F56" s="22" t="s">
        <v>32</v>
      </c>
      <c r="G56" s="22" t="s">
        <v>32</v>
      </c>
      <c r="H56" s="22" t="s">
        <v>32</v>
      </c>
      <c r="I56" s="22" t="s">
        <v>32</v>
      </c>
      <c r="J56" s="20" t="s">
        <v>32</v>
      </c>
      <c r="K56" s="22" t="s">
        <v>42</v>
      </c>
      <c r="L56" s="22" t="s">
        <v>46</v>
      </c>
      <c r="M56" s="33" t="s">
        <v>72</v>
      </c>
      <c r="N56" s="33" t="s">
        <v>44</v>
      </c>
      <c r="O56" s="34">
        <v>17757</v>
      </c>
      <c r="P56" s="34"/>
      <c r="Q56" s="34"/>
      <c r="R56" s="34">
        <v>17757</v>
      </c>
      <c r="S56" s="34"/>
      <c r="T56" s="34"/>
      <c r="U56" s="49"/>
    </row>
    <row r="57" spans="1:21" ht="156" thickBot="1" x14ac:dyDescent="0.45">
      <c r="A57" s="52">
        <v>50</v>
      </c>
      <c r="B57" s="53" t="s">
        <v>29</v>
      </c>
      <c r="C57" s="54" t="s">
        <v>136</v>
      </c>
      <c r="D57" s="54" t="s">
        <v>137</v>
      </c>
      <c r="E57" s="55" t="s">
        <v>32</v>
      </c>
      <c r="F57" s="55" t="s">
        <v>32</v>
      </c>
      <c r="G57" s="55" t="s">
        <v>32</v>
      </c>
      <c r="H57" s="55" t="s">
        <v>32</v>
      </c>
      <c r="I57" s="55" t="s">
        <v>32</v>
      </c>
      <c r="J57" s="56" t="s">
        <v>32</v>
      </c>
      <c r="K57" s="55" t="s">
        <v>33</v>
      </c>
      <c r="L57" s="55" t="s">
        <v>34</v>
      </c>
      <c r="M57" s="57" t="s">
        <v>72</v>
      </c>
      <c r="N57" s="57" t="s">
        <v>138</v>
      </c>
      <c r="O57" s="58">
        <v>4309</v>
      </c>
      <c r="P57" s="58"/>
      <c r="Q57" s="58"/>
      <c r="R57" s="58">
        <v>4309</v>
      </c>
      <c r="S57" s="58"/>
      <c r="T57" s="58"/>
      <c r="U57" s="59"/>
    </row>
  </sheetData>
  <mergeCells count="20">
    <mergeCell ref="M7:N7"/>
    <mergeCell ref="K3:K6"/>
    <mergeCell ref="L3:L6"/>
    <mergeCell ref="M3:M6"/>
    <mergeCell ref="N3:N6"/>
    <mergeCell ref="A3:A6"/>
    <mergeCell ref="B3:B6"/>
    <mergeCell ref="C3:C6"/>
    <mergeCell ref="D3:D6"/>
    <mergeCell ref="A1:U1"/>
    <mergeCell ref="O4:O6"/>
    <mergeCell ref="P5:P6"/>
    <mergeCell ref="U5:U6"/>
    <mergeCell ref="E3:E6"/>
    <mergeCell ref="F3:F6"/>
    <mergeCell ref="G3:G6"/>
    <mergeCell ref="H3:H6"/>
    <mergeCell ref="I3:I6"/>
    <mergeCell ref="J3:J6"/>
    <mergeCell ref="T2:U2"/>
  </mergeCells>
  <phoneticPr fontId="2"/>
  <conditionalFormatting sqref="P8:P57">
    <cfRule type="expression" dxfId="2" priority="3">
      <formula>B8="単"</formula>
    </cfRule>
  </conditionalFormatting>
  <conditionalFormatting sqref="Q8:Q57">
    <cfRule type="expression" dxfId="1" priority="2">
      <formula>B8="単"</formula>
    </cfRule>
  </conditionalFormatting>
  <conditionalFormatting sqref="U8:U57">
    <cfRule type="expression" dxfId="0" priority="1">
      <formula>B8="単"</formula>
    </cfRule>
  </conditionalFormatting>
  <dataValidations count="1">
    <dataValidation allowBlank="1" showErrorMessage="1" prompt="国庫補助事業の場合は、事業名一覧から、対象国庫補助事業名をコピーして貼り付けてください。" sqref="C8"/>
  </dataValidations>
  <pageMargins left="0.7" right="0.7" top="0.75" bottom="0.75" header="0.3" footer="0.3"/>
  <pageSetup paperSize="8"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中山栞</dc:creator>
  <cp:lastModifiedBy>中山栞</cp:lastModifiedBy>
  <cp:lastPrinted>2022-12-27T01:41:09Z</cp:lastPrinted>
  <dcterms:created xsi:type="dcterms:W3CDTF">2022-12-27T01:16:28Z</dcterms:created>
  <dcterms:modified xsi:type="dcterms:W3CDTF">2022-12-27T02:40:35Z</dcterms:modified>
</cp:coreProperties>
</file>