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s-nakayama01\Desktop\"/>
    </mc:Choice>
  </mc:AlternateContent>
  <bookViews>
    <workbookView xWindow="-120" yWindow="-120" windowWidth="20730" windowHeight="11160"/>
  </bookViews>
  <sheets>
    <sheet name="Sheet1" sheetId="1" r:id="rId1"/>
  </sheets>
  <externalReferences>
    <externalReference r:id="rId2"/>
  </externalReferences>
  <definedNames>
    <definedName name="所管">[1]―!$C$1:$C$9</definedName>
    <definedName name="補助単独">[1]―!$A$1:$A$2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X7" i="1" l="1"/>
  <c r="W7" i="1"/>
  <c r="V7" i="1"/>
  <c r="U7" i="1"/>
  <c r="T7" i="1"/>
  <c r="R7" i="1"/>
  <c r="Q7" i="1"/>
  <c r="S7" i="1" l="1"/>
  <c r="P7" i="1" s="1"/>
</calcChain>
</file>

<file path=xl/sharedStrings.xml><?xml version="1.0" encoding="utf-8"?>
<sst xmlns="http://schemas.openxmlformats.org/spreadsheetml/2006/main" count="552" uniqueCount="154">
  <si>
    <t>Ｎｏ</t>
  </si>
  <si>
    <t>補助・単独</t>
  </si>
  <si>
    <t>事業の区分</t>
    <rPh sb="0" eb="2">
      <t>ジギョウ</t>
    </rPh>
    <rPh sb="3" eb="5">
      <t>クブン</t>
    </rPh>
    <phoneticPr fontId="3"/>
  </si>
  <si>
    <t>交付対象事業の名称</t>
  </si>
  <si>
    <t>①休業要請協力金</t>
    <rPh sb="1" eb="3">
      <t>キュウギョウ</t>
    </rPh>
    <rPh sb="3" eb="5">
      <t>ヨウセイ</t>
    </rPh>
    <rPh sb="5" eb="8">
      <t>キョウリョクキン</t>
    </rPh>
    <phoneticPr fontId="3"/>
  </si>
  <si>
    <t>②事業者への給付金</t>
    <rPh sb="1" eb="4">
      <t>ジギョウシャ</t>
    </rPh>
    <rPh sb="6" eb="9">
      <t>キュウフキン</t>
    </rPh>
    <phoneticPr fontId="3"/>
  </si>
  <si>
    <t>③事業者への家賃支援</t>
    <rPh sb="1" eb="4">
      <t>ジギョウシャ</t>
    </rPh>
    <rPh sb="6" eb="8">
      <t>ヤチン</t>
    </rPh>
    <rPh sb="8" eb="10">
      <t>シエン</t>
    </rPh>
    <phoneticPr fontId="3"/>
  </si>
  <si>
    <t>特定事業者等支援</t>
    <rPh sb="0" eb="2">
      <t>トクテイ</t>
    </rPh>
    <rPh sb="2" eb="5">
      <t>ジギョウシャ</t>
    </rPh>
    <rPh sb="5" eb="6">
      <t>トウ</t>
    </rPh>
    <rPh sb="6" eb="8">
      <t>シエン</t>
    </rPh>
    <phoneticPr fontId="3"/>
  </si>
  <si>
    <t>個人を対象とした給付金等</t>
    <phoneticPr fontId="3"/>
  </si>
  <si>
    <t>基金</t>
    <rPh sb="0" eb="2">
      <t>キキン</t>
    </rPh>
    <phoneticPr fontId="3"/>
  </si>
  <si>
    <t>経済対策との関係</t>
    <phoneticPr fontId="3"/>
  </si>
  <si>
    <t>交付対象事業の区分
（地域未来構想20との該当関係）</t>
    <rPh sb="21" eb="23">
      <t>ガイトウ</t>
    </rPh>
    <rPh sb="23" eb="25">
      <t>カンケイ</t>
    </rPh>
    <phoneticPr fontId="3"/>
  </si>
  <si>
    <t>事業
始期</t>
  </si>
  <si>
    <t>事業
終期</t>
  </si>
  <si>
    <t>Ａ</t>
  </si>
  <si>
    <t>成果目標（可能な限り定量的指標を設定）</t>
    <phoneticPr fontId="3"/>
  </si>
  <si>
    <t>総事業費</t>
  </si>
  <si>
    <t>Ｂ</t>
  </si>
  <si>
    <t>Ｇ</t>
  </si>
  <si>
    <t>補助対象事業費</t>
  </si>
  <si>
    <t>Ｃ</t>
  </si>
  <si>
    <t>Ｄ</t>
  </si>
  <si>
    <t>Ｅ</t>
  </si>
  <si>
    <t>Ｆ</t>
  </si>
  <si>
    <t>補助対象外経費</t>
  </si>
  <si>
    <t>国庫補助額</t>
  </si>
  <si>
    <t>交付金関連事業費</t>
    <rPh sb="0" eb="3">
      <t>コウフキン</t>
    </rPh>
    <rPh sb="3" eb="5">
      <t>カンレン</t>
    </rPh>
    <rPh sb="5" eb="7">
      <t>ジギョウ</t>
    </rPh>
    <rPh sb="7" eb="8">
      <t>ヒ</t>
    </rPh>
    <phoneticPr fontId="8"/>
  </si>
  <si>
    <t>Ｄ'
国のR2予算分（交付限度額①、②、事業者支援分（市町村））</t>
    <rPh sb="3" eb="4">
      <t>クニ</t>
    </rPh>
    <rPh sb="7" eb="9">
      <t>ヨサン</t>
    </rPh>
    <rPh sb="9" eb="10">
      <t>ブン</t>
    </rPh>
    <rPh sb="11" eb="13">
      <t>コウフ</t>
    </rPh>
    <rPh sb="13" eb="15">
      <t>ゲンド</t>
    </rPh>
    <rPh sb="15" eb="16">
      <t>ガク</t>
    </rPh>
    <rPh sb="20" eb="23">
      <t>ジギョウシャ</t>
    </rPh>
    <rPh sb="23" eb="25">
      <t>シエン</t>
    </rPh>
    <rPh sb="25" eb="26">
      <t>ブン</t>
    </rPh>
    <rPh sb="27" eb="30">
      <t>シチョウソン</t>
    </rPh>
    <phoneticPr fontId="3"/>
  </si>
  <si>
    <t>Ｄ''
国のR3予算分（交付限度額③、④、事業者支援分（都道府県））</t>
    <rPh sb="4" eb="5">
      <t>クニ</t>
    </rPh>
    <rPh sb="8" eb="10">
      <t>ヨサン</t>
    </rPh>
    <rPh sb="10" eb="11">
      <t>ブン</t>
    </rPh>
    <rPh sb="12" eb="14">
      <t>コウフ</t>
    </rPh>
    <rPh sb="14" eb="16">
      <t>ゲンド</t>
    </rPh>
    <rPh sb="16" eb="17">
      <t>ガク</t>
    </rPh>
    <rPh sb="21" eb="24">
      <t>ジギョウシャ</t>
    </rPh>
    <rPh sb="24" eb="26">
      <t>シエン</t>
    </rPh>
    <rPh sb="26" eb="27">
      <t>ブン</t>
    </rPh>
    <rPh sb="28" eb="32">
      <t>トドウフケン</t>
    </rPh>
    <phoneticPr fontId="3"/>
  </si>
  <si>
    <t>起債予定額</t>
  </si>
  <si>
    <t>その他</t>
  </si>
  <si>
    <t>合計</t>
  </si>
  <si>
    <t>単</t>
  </si>
  <si>
    <t>通常事業</t>
  </si>
  <si>
    <t>感染症対策応援給付金支給事業（放課後児童クラブ関係）</t>
  </si>
  <si>
    <t>①感染拡大防止対策を行った放課後児童クラブ委託事業所の従事者を支援
②感染症対策応援給付金（補助金）
③対象従事者50人以上100人未満（1,000千円）×1事業所＝1,000千円
④放課後児童クラブ委託事業所</t>
  </si>
  <si>
    <t>－</t>
  </si>
  <si>
    <t>○</t>
  </si>
  <si>
    <t>①-Ⅱ-１．雇用の維持</t>
  </si>
  <si>
    <t>㉑いずれも該当しない</t>
  </si>
  <si>
    <t>R3.4</t>
  </si>
  <si>
    <t>R3.11</t>
  </si>
  <si>
    <t>学生生活応援事業</t>
  </si>
  <si>
    <t>①コロナ禍により外出自粛等を強いられているひとり暮らし学生への保護者からの生活支援物資の送付助成及び特産品（新米等）送付による学生支援
②保護者の支援物資送付支援費用，特産品送付費用
③支援物(1人12回迄)及び特産品(1人1回)配送料643千円，補助金499千円（配送料償還払い），配送消耗品費475千円（箱代・特産品購入等）
④本市を離れ市外で暮らしている１５歳以上の高校生・大学生及び専門学校生等及びその保護者</t>
  </si>
  <si>
    <t>①-Ⅱ-４．生活に困っている世帯や個人への支援</t>
  </si>
  <si>
    <t>R4.3</t>
  </si>
  <si>
    <t>学校体育館WIFI環整備事業（全小中学校）</t>
  </si>
  <si>
    <t>①GIGAスクール構想推進のため，体育館及び職員室の無線LAN環境を構築及び学習系ネットワークにおける通信環境の円滑化
②ネットワーク環境設定設計費，LAN配線工事費，ネットワーク通信設定費
③委託費等3,000千円，工事費14,036千円
④市内全小中学校，市内小中学校の児童生徒</t>
    <phoneticPr fontId="8"/>
  </si>
  <si>
    <t>①-Ⅰ-８．学校の臨時休業等を円滑に進めるための環境整備</t>
  </si>
  <si>
    <t>⑨教育</t>
  </si>
  <si>
    <t>コロナウイルスワクチン接種移動困難者支援事業</t>
  </si>
  <si>
    <t>①-Ⅰ-３．医療提供体制の強化</t>
  </si>
  <si>
    <t>R3.5</t>
  </si>
  <si>
    <t>R3.7</t>
  </si>
  <si>
    <t>暮らし応援商品券事業</t>
  </si>
  <si>
    <t>①-Ⅲ-２．地域経済の活性化</t>
  </si>
  <si>
    <t>事業者支援(①事業者支援)</t>
  </si>
  <si>
    <t>中小企業者等給付金事業</t>
  </si>
  <si>
    <t>①-Ⅱ-３．事業継続に困っている中小・小規模事業者等への支援</t>
  </si>
  <si>
    <t>経営継続給付金事業</t>
  </si>
  <si>
    <t>市民雇用促進助成事業</t>
  </si>
  <si>
    <t>①コロナウイルスの影響で雇用情勢が悪化しないよう，市民雇用を促進することを目的に，市民を雇用した企業へ補助金を交付
②雇用促進助成金
③助成金（市民）110人×100千円=11,000千円
④下記の条件を満たす者を雇用した，市内に事業所がある事業者
ⅰ）令和２年４月１日～令和３年１２月３１日までに新たに雇用され，申請日時点で３か月以上雇用されている市民
ⅱ）期間の定めのない契約又は１年以上の有期雇用契約で雇用されている者
ⅲ）雇用保険，健康保険，厚生年金の被保険者として雇用されている者</t>
  </si>
  <si>
    <t>公共交通維持確保事業</t>
  </si>
  <si>
    <t>①コロナウイルスの影響を受けた公共交通事業者を支援し，市内の公共交通の衰退を防ぐため，バス，タクシー事業者に支援金を給付するとともに，タクシーのエコカーへの車両更新を支援
②地域公共交通事業者支援金，タクシー車両購入補助金
③支援金8,250千円（乗合バス事業者1,530千円，貸切バス事業者6,100千円，タクシー事業者620千円），補助金1,000千円×1台
④市内乗合バス事業者，貸切バス事業者，タクシー事業者</t>
  </si>
  <si>
    <t>①-Ⅲ-１．観光・運輸業、飲食業、イベント・エンターテインメント事業等に対する支援</t>
  </si>
  <si>
    <t>農業経営継続対策事業</t>
  </si>
  <si>
    <t>①農業従事者がコロナ感染した際に，農業継続に労働力の確保等を支援
1.代替要員の確保に係る経費の1/2を助成。
2.感染者が作業従事した区域（作業場等）の消毒に係る経費を助成（上限300千円）
②補助金，役務費等
③補助金（代替要員）7千円×3人×14日×3件=882千円，補助金（消毒経費等）上限300千円×3件=900千円，その他関連事務費等1千円
④農業従事者にコロナ感染者が発生した農家</t>
  </si>
  <si>
    <t>稲敷産米食育支援事業</t>
  </si>
  <si>
    <t>①コロナウイルスの影響で需要が落ち込んでいる地元産米を，食育の一環として市内小中学生のいる家庭に食べ比べセット（あきたこまち，コシヒカリ，ミルキークイーン）を送付
②地元産米活用支援業務委託料，消耗品費等
③稲敷産米2kg×3品種配付業務委託3,660円×2,500人=9,150千円，消耗品費等476千円（シール代437千円，PR文書39千円）
④市内小中学校児童生徒2,500人</t>
  </si>
  <si>
    <t>情報通信整備推進事業</t>
  </si>
  <si>
    <t>①-Ⅳ-３．リモート化等によるデジタル・トランスフォーメーションの加速</t>
  </si>
  <si>
    <t>R3.8</t>
  </si>
  <si>
    <t>市民のための創業支援</t>
  </si>
  <si>
    <t>電子図書館整備事業</t>
  </si>
  <si>
    <t>④行政IT化</t>
  </si>
  <si>
    <t>市内公園トイレ感染症対策改修事業</t>
  </si>
  <si>
    <t>①コロナ感染拡大防止のため，市内公園等のトイレを洋式化するとともにアルコール消毒液等を整備
②洋式化改修費用，感染対策用消耗品・備品等
③市営公園等25ヶ所トイレ改修費及びディスペンサー設置9,669千円，運動公園トイレ26ヶ所洋式化改修費10,307千円，運動公園トイレ50ヶ所分感染症対策用消耗品・備品530千円（消毒液，クリーナーケース等）
④運動公園，農業者トレーニングセンター，市営公園等利用者</t>
  </si>
  <si>
    <t>①-Ⅰ-１．マスク・消毒液等の確保</t>
  </si>
  <si>
    <t>給食センター感染症対策改修工事</t>
  </si>
  <si>
    <t>①コロナ感染拡大防止のため，トイレの給湯配管等の施設内設備を改修
②洗面器給湯配管及びトイレ内洗面器取付工事費
③取付工事等3,910千円，トイレパーテーション設置715千円，自動扉フィルム貼り工事費110千円
④給食センター</t>
  </si>
  <si>
    <t>①-Ⅳ-４．公共投資の早期執行等</t>
  </si>
  <si>
    <t>感染症対策物品購入</t>
  </si>
  <si>
    <t>①公共施設の感染症対策として，パネル，検温計，消毒用スタンド等を整備
②感染対策用備品等
③施設備品558千円（ノータッチ式ディスペンサー一式95千円，非接触型検温計88千円，ビックファン33千円，パネル一式122千円,低濃度オゾン発生装置8台220千円）
④体育施設等の公共施設</t>
  </si>
  <si>
    <t>R3.9</t>
  </si>
  <si>
    <t>災害時電力継続供給事業</t>
  </si>
  <si>
    <t>①コロナウイルス感染症や大規模停電等で庁舎が使用できない場合に備え，屋外等で継続的な電力供給を可能とする発電機の整備
②停電対策備品費
③バッテリー式発電機一式5,907千円（発電機，バッテリー，専用チャージャー，専用アウトプットデバイス等）
④地方公共団体</t>
  </si>
  <si>
    <t>市民向け特別広報事業</t>
  </si>
  <si>
    <t>①コロナウイルス感染症対策等や市民向けの経済対策の新聞折込，広報誌特集等を実施
②印刷製本費,郵送料,新聞折込手数料
③印刷製本費14,000部（5回予定）=539千円,通信運搬費（郵送料）1,700部（3回予定）714千円,手数料（新聞折込手数料）12,700部（5回予定）315千円
④市民及び市内事業者</t>
  </si>
  <si>
    <t>①-Ⅰ-６．情報発信の充実</t>
  </si>
  <si>
    <t>事業者向け支援策等広報事業</t>
  </si>
  <si>
    <t>①コロナウイルスの影響を受けている事業者等に対し，国，県，市の支援制度に関するダイレクトメールを送付
②郵便料
③ダイレクトメール郵便料等140円×1700事業所×4回=952千円
④市内事業者</t>
  </si>
  <si>
    <t>事業者向け補助金申請相談業務</t>
  </si>
  <si>
    <t>地域公共交通確保事業（運賃減収補てん分）</t>
  </si>
  <si>
    <t>中小企業者等給付金事業（２回目融資）</t>
  </si>
  <si>
    <t>R3.10</t>
  </si>
  <si>
    <t>サプライズ花火補助事業</t>
    <rPh sb="5" eb="7">
      <t>ハナビ</t>
    </rPh>
    <rPh sb="7" eb="9">
      <t>ホジョ</t>
    </rPh>
    <rPh sb="9" eb="11">
      <t>ジギョウ</t>
    </rPh>
    <phoneticPr fontId="8"/>
  </si>
  <si>
    <t>①-Ⅲ-１．観光・運輸業、飲食業、イベント・エンターテインメント事業等に対する支援</t>
    <rPh sb="32" eb="34">
      <t>ジギョウ</t>
    </rPh>
    <rPh sb="34" eb="35">
      <t>トウ</t>
    </rPh>
    <rPh sb="36" eb="37">
      <t>タイ</t>
    </rPh>
    <rPh sb="39" eb="41">
      <t>シエン</t>
    </rPh>
    <phoneticPr fontId="13"/>
  </si>
  <si>
    <t>①３密対策</t>
  </si>
  <si>
    <t>サプライズ花火を実施するための補助金を交付する</t>
    <rPh sb="5" eb="7">
      <t>ハナビ</t>
    </rPh>
    <rPh sb="8" eb="10">
      <t>ジッシ</t>
    </rPh>
    <rPh sb="15" eb="18">
      <t>ホジョキン</t>
    </rPh>
    <rPh sb="19" eb="21">
      <t>コウフ</t>
    </rPh>
    <phoneticPr fontId="8"/>
  </si>
  <si>
    <t>個別学習用AIドリルソフト導入事業</t>
    <rPh sb="0" eb="2">
      <t>コベツ</t>
    </rPh>
    <rPh sb="2" eb="5">
      <t>ガクシュウヨウ</t>
    </rPh>
    <rPh sb="13" eb="15">
      <t>ドウニュウ</t>
    </rPh>
    <rPh sb="15" eb="17">
      <t>ジギョウ</t>
    </rPh>
    <phoneticPr fontId="8"/>
  </si>
  <si>
    <t>①感染症拡大などによる臨時休校時においても，子供たちの学びを保証するため，家庭でも使用できる個別学習用AIドリルソフトを購入
②③ソフトライセンス料 16,276千円
④市内小中学校全児童生徒</t>
    <rPh sb="1" eb="4">
      <t>カンセンショウ</t>
    </rPh>
    <rPh sb="4" eb="6">
      <t>カクダイ</t>
    </rPh>
    <rPh sb="11" eb="13">
      <t>リンジ</t>
    </rPh>
    <rPh sb="13" eb="15">
      <t>キュウコウ</t>
    </rPh>
    <rPh sb="15" eb="16">
      <t>ジ</t>
    </rPh>
    <rPh sb="22" eb="24">
      <t>コドモ</t>
    </rPh>
    <rPh sb="27" eb="28">
      <t>マナ</t>
    </rPh>
    <rPh sb="30" eb="32">
      <t>ホショウ</t>
    </rPh>
    <rPh sb="37" eb="39">
      <t>カテイ</t>
    </rPh>
    <rPh sb="41" eb="43">
      <t>シヨウ</t>
    </rPh>
    <rPh sb="46" eb="48">
      <t>コベツ</t>
    </rPh>
    <rPh sb="48" eb="51">
      <t>ガクシュウヨウ</t>
    </rPh>
    <rPh sb="60" eb="62">
      <t>コウニュウ</t>
    </rPh>
    <rPh sb="73" eb="74">
      <t>リョウ</t>
    </rPh>
    <rPh sb="81" eb="82">
      <t>セン</t>
    </rPh>
    <rPh sb="82" eb="83">
      <t>エン</t>
    </rPh>
    <rPh sb="85" eb="87">
      <t>シナイ</t>
    </rPh>
    <rPh sb="87" eb="91">
      <t>ショウチュウガッコウ</t>
    </rPh>
    <rPh sb="91" eb="92">
      <t>ゼン</t>
    </rPh>
    <rPh sb="92" eb="94">
      <t>ジドウ</t>
    </rPh>
    <rPh sb="94" eb="96">
      <t>セイト</t>
    </rPh>
    <phoneticPr fontId="8"/>
  </si>
  <si>
    <t>R3.12</t>
  </si>
  <si>
    <t>AIドリルソフトを市内小中学校全児童生徒に対して導入する</t>
    <rPh sb="9" eb="11">
      <t>シナイ</t>
    </rPh>
    <rPh sb="11" eb="15">
      <t>ショウチュウガッコウ</t>
    </rPh>
    <rPh sb="15" eb="16">
      <t>ゼン</t>
    </rPh>
    <rPh sb="16" eb="18">
      <t>ジドウ</t>
    </rPh>
    <rPh sb="18" eb="20">
      <t>セイト</t>
    </rPh>
    <rPh sb="21" eb="22">
      <t>タイ</t>
    </rPh>
    <rPh sb="24" eb="26">
      <t>ドウニュウ</t>
    </rPh>
    <phoneticPr fontId="8"/>
  </si>
  <si>
    <t>学校施設感染防止対策事業</t>
    <rPh sb="0" eb="2">
      <t>ガッコウ</t>
    </rPh>
    <rPh sb="2" eb="4">
      <t>シセツ</t>
    </rPh>
    <rPh sb="4" eb="6">
      <t>カンセン</t>
    </rPh>
    <rPh sb="6" eb="8">
      <t>ボウシ</t>
    </rPh>
    <rPh sb="8" eb="10">
      <t>タイサク</t>
    </rPh>
    <rPh sb="10" eb="12">
      <t>ジギョウ</t>
    </rPh>
    <phoneticPr fontId="8"/>
  </si>
  <si>
    <t>㉑いずれも該当しない</t>
    <rPh sb="5" eb="7">
      <t>ガイトウ</t>
    </rPh>
    <phoneticPr fontId="3"/>
  </si>
  <si>
    <t>感染症対策用品を購入し，予防環境を整える。</t>
    <rPh sb="0" eb="3">
      <t>カンセンショウ</t>
    </rPh>
    <rPh sb="3" eb="5">
      <t>タイサク</t>
    </rPh>
    <rPh sb="5" eb="7">
      <t>ヨウヒン</t>
    </rPh>
    <rPh sb="8" eb="10">
      <t>コウニュウ</t>
    </rPh>
    <rPh sb="12" eb="14">
      <t>ヨボウ</t>
    </rPh>
    <rPh sb="14" eb="16">
      <t>カンキョウ</t>
    </rPh>
    <rPh sb="17" eb="18">
      <t>トトノ</t>
    </rPh>
    <phoneticPr fontId="8"/>
  </si>
  <si>
    <t>幼児教育施設感染防止対策事業</t>
    <rPh sb="0" eb="2">
      <t>ヨウジ</t>
    </rPh>
    <rPh sb="2" eb="4">
      <t>キョウイク</t>
    </rPh>
    <rPh sb="4" eb="6">
      <t>シセツ</t>
    </rPh>
    <rPh sb="6" eb="8">
      <t>カンセン</t>
    </rPh>
    <rPh sb="8" eb="10">
      <t>ボウシ</t>
    </rPh>
    <rPh sb="10" eb="12">
      <t>タイサク</t>
    </rPh>
    <rPh sb="12" eb="14">
      <t>ジギョウ</t>
    </rPh>
    <phoneticPr fontId="8"/>
  </si>
  <si>
    <t>確定申告予約システム等導入事業</t>
    <rPh sb="0" eb="2">
      <t>カクテイ</t>
    </rPh>
    <rPh sb="2" eb="4">
      <t>シンコク</t>
    </rPh>
    <rPh sb="4" eb="6">
      <t>ヨヤク</t>
    </rPh>
    <rPh sb="10" eb="11">
      <t>トウ</t>
    </rPh>
    <rPh sb="11" eb="13">
      <t>ドウニュウ</t>
    </rPh>
    <rPh sb="13" eb="15">
      <t>ジギョウ</t>
    </rPh>
    <phoneticPr fontId="8"/>
  </si>
  <si>
    <t>③-Ⅰ-３．感染防止策の徹底</t>
    <rPh sb="6" eb="8">
      <t>カンセン</t>
    </rPh>
    <rPh sb="8" eb="10">
      <t>ボウシ</t>
    </rPh>
    <rPh sb="10" eb="11">
      <t>サク</t>
    </rPh>
    <rPh sb="12" eb="14">
      <t>テッテイ</t>
    </rPh>
    <phoneticPr fontId="14"/>
  </si>
  <si>
    <t>R4.1</t>
  </si>
  <si>
    <t>事前予約体制を整備する。</t>
    <rPh sb="0" eb="2">
      <t>ジゼン</t>
    </rPh>
    <rPh sb="2" eb="4">
      <t>ヨヤク</t>
    </rPh>
    <rPh sb="4" eb="6">
      <t>タイセイ</t>
    </rPh>
    <rPh sb="7" eb="9">
      <t>セイビ</t>
    </rPh>
    <phoneticPr fontId="8"/>
  </si>
  <si>
    <t>高齢者等買い物支援事業補助金</t>
    <rPh sb="0" eb="3">
      <t>コウレイシャ</t>
    </rPh>
    <rPh sb="3" eb="4">
      <t>トウ</t>
    </rPh>
    <rPh sb="4" eb="5">
      <t>カ</t>
    </rPh>
    <rPh sb="6" eb="7">
      <t>モノ</t>
    </rPh>
    <rPh sb="7" eb="9">
      <t>シエン</t>
    </rPh>
    <rPh sb="9" eb="11">
      <t>ジギョウ</t>
    </rPh>
    <rPh sb="11" eb="14">
      <t>ホジョキン</t>
    </rPh>
    <phoneticPr fontId="8"/>
  </si>
  <si>
    <t>①コロナ禍において生活必需品の買い物に伴う外出を少人数・短時間で実現するため，また，高齢者等への買い物を支援するため，移動スーパー実施事業者に補助金を交付する。
②補助金
③2,000千円
④移動スーパー実施事業者</t>
    <rPh sb="4" eb="5">
      <t>カ</t>
    </rPh>
    <rPh sb="9" eb="11">
      <t>セイカツ</t>
    </rPh>
    <rPh sb="11" eb="14">
      <t>ヒツジュヒン</t>
    </rPh>
    <rPh sb="15" eb="16">
      <t>カ</t>
    </rPh>
    <rPh sb="17" eb="18">
      <t>モノ</t>
    </rPh>
    <rPh sb="19" eb="20">
      <t>トモナ</t>
    </rPh>
    <rPh sb="21" eb="23">
      <t>ガイシュツ</t>
    </rPh>
    <rPh sb="24" eb="27">
      <t>ショウニンズウ</t>
    </rPh>
    <rPh sb="28" eb="31">
      <t>タンジカン</t>
    </rPh>
    <rPh sb="32" eb="34">
      <t>ジツゲン</t>
    </rPh>
    <rPh sb="42" eb="45">
      <t>コウレイシャ</t>
    </rPh>
    <rPh sb="45" eb="46">
      <t>トウ</t>
    </rPh>
    <rPh sb="48" eb="49">
      <t>カ</t>
    </rPh>
    <rPh sb="50" eb="51">
      <t>モノ</t>
    </rPh>
    <rPh sb="52" eb="54">
      <t>シエン</t>
    </rPh>
    <rPh sb="59" eb="61">
      <t>イドウ</t>
    </rPh>
    <rPh sb="65" eb="67">
      <t>ジッシ</t>
    </rPh>
    <rPh sb="67" eb="69">
      <t>ジギョウ</t>
    </rPh>
    <rPh sb="69" eb="70">
      <t>シャ</t>
    </rPh>
    <rPh sb="71" eb="74">
      <t>ホジョキン</t>
    </rPh>
    <rPh sb="75" eb="77">
      <t>コウフ</t>
    </rPh>
    <rPh sb="82" eb="85">
      <t>ホジョキン</t>
    </rPh>
    <rPh sb="92" eb="94">
      <t>センエン</t>
    </rPh>
    <rPh sb="96" eb="98">
      <t>イドウ</t>
    </rPh>
    <rPh sb="102" eb="104">
      <t>ジッシ</t>
    </rPh>
    <rPh sb="104" eb="106">
      <t>ジギョウ</t>
    </rPh>
    <rPh sb="106" eb="107">
      <t>シャ</t>
    </rPh>
    <phoneticPr fontId="8"/>
  </si>
  <si>
    <t>移動スーパー実施事業者に対し補助金を交付する</t>
    <rPh sb="0" eb="2">
      <t>イドウ</t>
    </rPh>
    <rPh sb="6" eb="8">
      <t>ジッシ</t>
    </rPh>
    <rPh sb="8" eb="10">
      <t>ジギョウ</t>
    </rPh>
    <rPh sb="10" eb="11">
      <t>シャ</t>
    </rPh>
    <rPh sb="12" eb="13">
      <t>タイ</t>
    </rPh>
    <rPh sb="14" eb="17">
      <t>ホジョキン</t>
    </rPh>
    <rPh sb="18" eb="20">
      <t>コウフ</t>
    </rPh>
    <phoneticPr fontId="8"/>
  </si>
  <si>
    <t>ICT教育支援員業務委託</t>
    <rPh sb="3" eb="5">
      <t>キョウイク</t>
    </rPh>
    <rPh sb="5" eb="7">
      <t>シエン</t>
    </rPh>
    <rPh sb="7" eb="8">
      <t>イン</t>
    </rPh>
    <rPh sb="8" eb="10">
      <t>ギョウム</t>
    </rPh>
    <rPh sb="10" eb="12">
      <t>イタク</t>
    </rPh>
    <phoneticPr fontId="8"/>
  </si>
  <si>
    <t>ICT教育支援員業務委託を実施する。</t>
    <rPh sb="3" eb="5">
      <t>キョウイク</t>
    </rPh>
    <rPh sb="5" eb="7">
      <t>シエン</t>
    </rPh>
    <rPh sb="7" eb="8">
      <t>イン</t>
    </rPh>
    <rPh sb="8" eb="10">
      <t>ギョウム</t>
    </rPh>
    <rPh sb="10" eb="12">
      <t>イタク</t>
    </rPh>
    <rPh sb="13" eb="15">
      <t>ジッシ</t>
    </rPh>
    <phoneticPr fontId="8"/>
  </si>
  <si>
    <t>デジタル行政推進事業</t>
    <rPh sb="4" eb="6">
      <t>ギョウセイ</t>
    </rPh>
    <rPh sb="6" eb="8">
      <t>スイシン</t>
    </rPh>
    <rPh sb="8" eb="10">
      <t>ジギョウ</t>
    </rPh>
    <phoneticPr fontId="8"/>
  </si>
  <si>
    <t>②-Ⅱ-１．デジタル改革</t>
    <rPh sb="10" eb="12">
      <t>カイカク</t>
    </rPh>
    <phoneticPr fontId="15"/>
  </si>
  <si>
    <t>・RPAを導入する。
・キャッシュレス化を実施する。</t>
    <rPh sb="5" eb="7">
      <t>ドウニュウ</t>
    </rPh>
    <rPh sb="19" eb="20">
      <t>カ</t>
    </rPh>
    <rPh sb="21" eb="23">
      <t>ジッシ</t>
    </rPh>
    <phoneticPr fontId="8"/>
  </si>
  <si>
    <t>申請者へ補助金を交付する。</t>
    <rPh sb="0" eb="3">
      <t>シンセイシャ</t>
    </rPh>
    <rPh sb="4" eb="7">
      <t>ホジョキン</t>
    </rPh>
    <rPh sb="8" eb="10">
      <t>コウフ</t>
    </rPh>
    <phoneticPr fontId="8"/>
  </si>
  <si>
    <t>水田農業経営持続化推進事業</t>
    <rPh sb="0" eb="2">
      <t>スイデン</t>
    </rPh>
    <rPh sb="2" eb="4">
      <t>ノウギョウ</t>
    </rPh>
    <rPh sb="4" eb="6">
      <t>ケイエイ</t>
    </rPh>
    <rPh sb="6" eb="8">
      <t>ジゾク</t>
    </rPh>
    <rPh sb="8" eb="9">
      <t>カ</t>
    </rPh>
    <rPh sb="9" eb="11">
      <t>スイシン</t>
    </rPh>
    <rPh sb="11" eb="13">
      <t>ジギョウ</t>
    </rPh>
    <phoneticPr fontId="8"/>
  </si>
  <si>
    <t>申請者へ補助金を交付する</t>
    <rPh sb="0" eb="3">
      <t>シンセイシャ</t>
    </rPh>
    <rPh sb="4" eb="7">
      <t>ホジョキン</t>
    </rPh>
    <rPh sb="8" eb="10">
      <t>コウフ</t>
    </rPh>
    <phoneticPr fontId="8"/>
  </si>
  <si>
    <t>抗原検査キット購入事業</t>
    <rPh sb="0" eb="2">
      <t>コウゲン</t>
    </rPh>
    <rPh sb="2" eb="4">
      <t>ケンサ</t>
    </rPh>
    <rPh sb="7" eb="9">
      <t>コウニュウ</t>
    </rPh>
    <rPh sb="9" eb="11">
      <t>ジギョウ</t>
    </rPh>
    <phoneticPr fontId="8"/>
  </si>
  <si>
    <t>②-Ⅰ-２．ＰＣＲ検査・抗原検査の体制整備</t>
    <rPh sb="9" eb="11">
      <t>ケンサ</t>
    </rPh>
    <rPh sb="12" eb="14">
      <t>コウゲン</t>
    </rPh>
    <rPh sb="14" eb="16">
      <t>ケンサ</t>
    </rPh>
    <rPh sb="17" eb="19">
      <t>タイセイ</t>
    </rPh>
    <rPh sb="19" eb="21">
      <t>セイビ</t>
    </rPh>
    <phoneticPr fontId="14"/>
  </si>
  <si>
    <t>抗原検査キットを購入し、備蓄する</t>
    <rPh sb="0" eb="2">
      <t>コウゲン</t>
    </rPh>
    <rPh sb="2" eb="4">
      <t>ケンサ</t>
    </rPh>
    <rPh sb="8" eb="10">
      <t>コウニュウ</t>
    </rPh>
    <rPh sb="12" eb="14">
      <t>ビチク</t>
    </rPh>
    <phoneticPr fontId="8"/>
  </si>
  <si>
    <t>予防接種会場改修事業</t>
    <rPh sb="0" eb="2">
      <t>ヨボウ</t>
    </rPh>
    <rPh sb="2" eb="4">
      <t>セッシュ</t>
    </rPh>
    <rPh sb="4" eb="6">
      <t>カイジョウ</t>
    </rPh>
    <rPh sb="6" eb="8">
      <t>カイシュウ</t>
    </rPh>
    <rPh sb="8" eb="10">
      <t>ジギョウ</t>
    </rPh>
    <phoneticPr fontId="8"/>
  </si>
  <si>
    <t>①感染症対策の一環として，施設への土足入館ができるようにすると共に，検診や集団予防接種会場として活用しやすいよう，施設レイアウトを改修するための設計を行う。
②設計費
③1,738千円
④江戸崎保健センター</t>
    <rPh sb="1" eb="4">
      <t>カンセンショウ</t>
    </rPh>
    <rPh sb="4" eb="6">
      <t>タイサク</t>
    </rPh>
    <rPh sb="7" eb="9">
      <t>イッカン</t>
    </rPh>
    <rPh sb="13" eb="15">
      <t>シセツ</t>
    </rPh>
    <rPh sb="17" eb="19">
      <t>ドソク</t>
    </rPh>
    <rPh sb="19" eb="21">
      <t>ニュウカン</t>
    </rPh>
    <rPh sb="31" eb="32">
      <t>トモ</t>
    </rPh>
    <rPh sb="34" eb="36">
      <t>ケンシン</t>
    </rPh>
    <rPh sb="37" eb="39">
      <t>シュウダン</t>
    </rPh>
    <rPh sb="39" eb="41">
      <t>ヨボウ</t>
    </rPh>
    <rPh sb="41" eb="43">
      <t>セッシュ</t>
    </rPh>
    <rPh sb="43" eb="45">
      <t>カイジョウ</t>
    </rPh>
    <rPh sb="48" eb="50">
      <t>カツヨウ</t>
    </rPh>
    <rPh sb="57" eb="59">
      <t>シセツ</t>
    </rPh>
    <rPh sb="65" eb="67">
      <t>カイシュウ</t>
    </rPh>
    <rPh sb="72" eb="74">
      <t>セッケイ</t>
    </rPh>
    <rPh sb="75" eb="76">
      <t>オコナ</t>
    </rPh>
    <rPh sb="80" eb="82">
      <t>セッケイ</t>
    </rPh>
    <rPh sb="82" eb="83">
      <t>ヒ</t>
    </rPh>
    <rPh sb="90" eb="91">
      <t>セン</t>
    </rPh>
    <rPh sb="91" eb="92">
      <t>エン</t>
    </rPh>
    <rPh sb="94" eb="97">
      <t>エドサキ</t>
    </rPh>
    <rPh sb="97" eb="99">
      <t>ホケン</t>
    </rPh>
    <phoneticPr fontId="8"/>
  </si>
  <si>
    <t>設計を実施する。</t>
    <rPh sb="0" eb="2">
      <t>セッケイ</t>
    </rPh>
    <rPh sb="3" eb="5">
      <t>ジッシ</t>
    </rPh>
    <phoneticPr fontId="8"/>
  </si>
  <si>
    <t>子育て世帯臨時給付金事業（市単独助成分）</t>
    <rPh sb="0" eb="2">
      <t>コソダ</t>
    </rPh>
    <rPh sb="3" eb="5">
      <t>セタイ</t>
    </rPh>
    <rPh sb="5" eb="7">
      <t>リンジ</t>
    </rPh>
    <rPh sb="7" eb="10">
      <t>キュウフキン</t>
    </rPh>
    <rPh sb="10" eb="12">
      <t>ジギョウ</t>
    </rPh>
    <rPh sb="13" eb="14">
      <t>シ</t>
    </rPh>
    <rPh sb="14" eb="16">
      <t>タンドク</t>
    </rPh>
    <rPh sb="16" eb="18">
      <t>ジョセイ</t>
    </rPh>
    <rPh sb="18" eb="19">
      <t>ブン</t>
    </rPh>
    <phoneticPr fontId="8"/>
  </si>
  <si>
    <t>①国の子育て世帯への臨時特別給付事業の支給対象外の世帯に対し，市独自で児童一人あたり100千円を交付する。
②給付金，需用費，役務費
③市内特例給付該当者320人×100千円＝32,000千円，需用費43千円，役務費128千円
④国の子育て世帯への臨時特別給付金の支給対象外</t>
    <rPh sb="1" eb="2">
      <t>クニ</t>
    </rPh>
    <rPh sb="3" eb="5">
      <t>コソダ</t>
    </rPh>
    <rPh sb="6" eb="8">
      <t>セタイ</t>
    </rPh>
    <rPh sb="10" eb="12">
      <t>リンジ</t>
    </rPh>
    <rPh sb="12" eb="14">
      <t>トクベツ</t>
    </rPh>
    <rPh sb="14" eb="16">
      <t>キュウフ</t>
    </rPh>
    <rPh sb="16" eb="18">
      <t>ジギョウ</t>
    </rPh>
    <rPh sb="19" eb="21">
      <t>シキュウ</t>
    </rPh>
    <rPh sb="21" eb="24">
      <t>タイショウガイ</t>
    </rPh>
    <rPh sb="25" eb="27">
      <t>セタイ</t>
    </rPh>
    <rPh sb="28" eb="29">
      <t>タイ</t>
    </rPh>
    <rPh sb="31" eb="32">
      <t>シ</t>
    </rPh>
    <rPh sb="32" eb="34">
      <t>ドクジ</t>
    </rPh>
    <rPh sb="35" eb="37">
      <t>ジドウ</t>
    </rPh>
    <rPh sb="37" eb="39">
      <t>ヒトリ</t>
    </rPh>
    <rPh sb="45" eb="46">
      <t>セン</t>
    </rPh>
    <rPh sb="46" eb="47">
      <t>エン</t>
    </rPh>
    <rPh sb="48" eb="50">
      <t>コウフ</t>
    </rPh>
    <rPh sb="55" eb="58">
      <t>キュウフキン</t>
    </rPh>
    <rPh sb="59" eb="62">
      <t>ジュヨウヒ</t>
    </rPh>
    <rPh sb="63" eb="66">
      <t>エキムヒ</t>
    </rPh>
    <rPh sb="68" eb="70">
      <t>シナイ</t>
    </rPh>
    <rPh sb="70" eb="72">
      <t>トクレイ</t>
    </rPh>
    <rPh sb="72" eb="74">
      <t>キュウフ</t>
    </rPh>
    <rPh sb="74" eb="77">
      <t>ガイトウシャ</t>
    </rPh>
    <rPh sb="80" eb="81">
      <t>ニン</t>
    </rPh>
    <rPh sb="85" eb="86">
      <t>セン</t>
    </rPh>
    <rPh sb="86" eb="87">
      <t>エン</t>
    </rPh>
    <rPh sb="94" eb="95">
      <t>セン</t>
    </rPh>
    <rPh sb="95" eb="96">
      <t>エン</t>
    </rPh>
    <rPh sb="97" eb="100">
      <t>ジュヨウヒ</t>
    </rPh>
    <rPh sb="102" eb="103">
      <t>セン</t>
    </rPh>
    <rPh sb="103" eb="104">
      <t>エン</t>
    </rPh>
    <rPh sb="105" eb="108">
      <t>エキムヒ</t>
    </rPh>
    <rPh sb="111" eb="112">
      <t>セン</t>
    </rPh>
    <rPh sb="112" eb="113">
      <t>エン</t>
    </rPh>
    <rPh sb="115" eb="116">
      <t>クニ</t>
    </rPh>
    <rPh sb="130" eb="131">
      <t>キン</t>
    </rPh>
    <rPh sb="132" eb="134">
      <t>シキュウ</t>
    </rPh>
    <rPh sb="134" eb="136">
      <t>タイショウ</t>
    </rPh>
    <rPh sb="136" eb="137">
      <t>ガイ</t>
    </rPh>
    <phoneticPr fontId="16"/>
  </si>
  <si>
    <t>給付希望者へ交付する</t>
    <rPh sb="0" eb="2">
      <t>キュウフ</t>
    </rPh>
    <rPh sb="2" eb="5">
      <t>キボウシャ</t>
    </rPh>
    <rPh sb="6" eb="8">
      <t>コウフ</t>
    </rPh>
    <phoneticPr fontId="8"/>
  </si>
  <si>
    <t>令和３年度　新型コロナウイルス感染症対応地方創生臨時交付金実施計画</t>
    <rPh sb="0" eb="2">
      <t>レイワ</t>
    </rPh>
    <rPh sb="6" eb="8">
      <t>シンガタ</t>
    </rPh>
    <rPh sb="15" eb="18">
      <t>カンセンショウ</t>
    </rPh>
    <rPh sb="18" eb="20">
      <t>タイオウ</t>
    </rPh>
    <rPh sb="20" eb="22">
      <t>チホウ</t>
    </rPh>
    <rPh sb="22" eb="24">
      <t>ソウセイ</t>
    </rPh>
    <rPh sb="24" eb="26">
      <t>リンジ</t>
    </rPh>
    <rPh sb="26" eb="29">
      <t>コウフキン</t>
    </rPh>
    <phoneticPr fontId="3"/>
  </si>
  <si>
    <t>①コロナウイルスワクチン接種時における移動困難者への支援として，タクシー利用券による助成を実施（2回接種時の往復分タクシー代金を一部助成）
※タクシー利用券による補助については，既存の「地域公共交通対策事業」（一般財源）により執行
②ワクチン接種時に使用するタクシー利用券発行に係る関連事務費
③ワクチン接種時に使用するタクシー利用券（2,500通）の発行に係る印刷製本費275千円，郵便料210千円
④避難行動要支援者2,500人</t>
    <rPh sb="121" eb="123">
      <t>セッシュ</t>
    </rPh>
    <rPh sb="123" eb="124">
      <t>ジ</t>
    </rPh>
    <rPh sb="125" eb="127">
      <t>シヨウ</t>
    </rPh>
    <rPh sb="152" eb="154">
      <t>セッシュ</t>
    </rPh>
    <rPh sb="154" eb="155">
      <t>ジ</t>
    </rPh>
    <rPh sb="156" eb="158">
      <t>シヨウ</t>
    </rPh>
    <rPh sb="176" eb="178">
      <t>ハッコウ</t>
    </rPh>
    <rPh sb="179" eb="180">
      <t>カカ</t>
    </rPh>
    <phoneticPr fontId="12"/>
  </si>
  <si>
    <t>①コロナウイルスの影響による経済対策として，市内における消費喚起を図ることを目的に，市民1人あたり3,000円の商品券を送付
②商品券補助金，需用費，郵便料
③補助金（商工会）123,300千円{商品券換金代金3千円×39,800ｾｯﾄ=119,400千円，関連事務費3，900千円（印刷費，宣伝費，取扱店募集経費，その他事務費等）}，需用費7,723千円（消耗品費100千円，印刷製本費7623千円等），役務費9,405千円（16,500世帯分郵便料等）
④市民</t>
    <rPh sb="71" eb="74">
      <t>ジュヨウヒ</t>
    </rPh>
    <rPh sb="75" eb="77">
      <t>ユウビン</t>
    </rPh>
    <rPh sb="77" eb="78">
      <t>リョウ</t>
    </rPh>
    <phoneticPr fontId="12"/>
  </si>
  <si>
    <t>①コロナウイルスの影響で，事業活動に支障をきたし金融機関の借入を行った事業者へ給付金を給付
②補助金，郵便料
③補助金：200千円×100事業者=20,000千円，郵便料（100通分）9千円
④経営安定保証（4号・５号），危機関連保証を利用した借入を行った中小事業者・個人事業主，日本政策金融公庫の新型コロナウイルス感染症特別貸付を利用した中小事業者・個人事業主</t>
    <phoneticPr fontId="8"/>
  </si>
  <si>
    <t>①コロナウイルスの影響で売上が減少した中小事業者へ給付金を給付
②補助金，郵便料
③補助金：200千円×100事業者=20,000千円，郵便料（100通分）9千円
④2021年1月～12月において，2019年同月比等で売上が20％以上減少した事業者（持続化給付金，時短要請協力金，一時金の受給者を除く）</t>
    <rPh sb="107" eb="108">
      <t>トウ</t>
    </rPh>
    <phoneticPr fontId="12"/>
  </si>
  <si>
    <t>①コロナウイルス感染症対策に備え，分散型勤務を円滑に行えるように，テレワーク環境の整備，セキュリティーポリシーの見直し，庁舎各フロアのWifiを整備，市民（高齢者等）向けのスマホ教室を実施
②業務委託費，スマホ教室関連費，通信費
③業務委託等15,591千円（押印廃止業務委託7,864千円，セキュリティポリシー見直し委託3,300千円，庁舎内フリーWifi整備委託4,427千円），スマホ教室経費等338千円（消耗品費184千円，印刷代154千円），その他通信費等711千円
④市民，職員，各庁舎</t>
    <rPh sb="130" eb="132">
      <t>オウイン</t>
    </rPh>
    <rPh sb="132" eb="134">
      <t>ハイシ</t>
    </rPh>
    <rPh sb="134" eb="136">
      <t>ギョウム</t>
    </rPh>
    <rPh sb="136" eb="138">
      <t>イタク</t>
    </rPh>
    <phoneticPr fontId="12"/>
  </si>
  <si>
    <t>①新たに事業を起業する者に対し，コロナウイルス感染対策に追加的な経費を支援　（既存事業への加算）
②創業支援事業補助金
③コロナウイルス感染対策加算分100千円×9件=900千円
④新たに創業等をする市民，市内法人</t>
    <phoneticPr fontId="8"/>
  </si>
  <si>
    <t>①感染症対策として，電子図書館により来館を伴わない読書環境を整備
②電子図書館データ使用料
③初期導入費等770千円，月額クラウド利用料110千円×6ヶ月=660千円，電子書籍購入費2,190冊分8,800千円
④図書館利用者</t>
    <phoneticPr fontId="8"/>
  </si>
  <si>
    <t>①コロナウイルスの影響を受けている事業者等に対し，行政書士による国，県，市の支援制度に関する相談窓口を開設（月2回）
②事業者向け相談業務委託料
③16,500円×2人×16日=528千円
④市内事業者</t>
    <rPh sb="54" eb="55">
      <t>ツキ</t>
    </rPh>
    <phoneticPr fontId="12"/>
  </si>
  <si>
    <t>①コロナウイルスの影響で乗客が減少した市内路線バス事業者に，当該運賃減収分を補てん
②コロナウイルスの影響による減収した運賃
③1,000千円×3社
④市内路線バス事業者3社（桜東バス，ブルーバス，関東鉄道）
※JRバス関東及び関鉄バスについては，県から運賃減収補助が実施される見込</t>
    <rPh sb="99" eb="101">
      <t>カントウ</t>
    </rPh>
    <rPh sb="101" eb="103">
      <t>テツドウ</t>
    </rPh>
    <phoneticPr fontId="8"/>
  </si>
  <si>
    <t>①コロナウイルスの影響で，事業活動に支障をきたし金融機関から2回目の借入を行った事業者へ給付金を給付
②補助金，郵便料
③補助金：200千円×200事業者=40,000千円，郵便料（200通分）17千円
④経営安定保証（4号・５号），危機関連保証を利用した2回目の借入を行った中小事業者・個人事業主，日本政策金融公庫の新型コロナウイルス感染症特別貸付を利用した中小事業者・個人事業主</t>
    <phoneticPr fontId="8"/>
  </si>
  <si>
    <t>①コロナ禍で疲弊している市民や地域を元気にするため，サプライズ花火を実施する。実施に際して，感染症対策の徹底および市民の健康と安全を考慮し，動画配信サイト（Youtube）にて生配信を実施するため，稲敷市観光協会に対し補助金を交付する。
②補助金（稲敷市観光協会に対する補助金の内数）
③16,782千円
④稲敷市観光協会</t>
    <rPh sb="4" eb="5">
      <t>カ</t>
    </rPh>
    <rPh sb="6" eb="8">
      <t>ヒヘイ</t>
    </rPh>
    <rPh sb="12" eb="14">
      <t>シミン</t>
    </rPh>
    <rPh sb="15" eb="17">
      <t>チイキ</t>
    </rPh>
    <rPh sb="18" eb="20">
      <t>ゲンキ</t>
    </rPh>
    <rPh sb="31" eb="33">
      <t>ハナビ</t>
    </rPh>
    <rPh sb="34" eb="36">
      <t>ジッシ</t>
    </rPh>
    <rPh sb="39" eb="41">
      <t>ジッシ</t>
    </rPh>
    <rPh sb="42" eb="43">
      <t>サイ</t>
    </rPh>
    <rPh sb="66" eb="68">
      <t>コウリョ</t>
    </rPh>
    <rPh sb="99" eb="102">
      <t>イナシキシ</t>
    </rPh>
    <rPh sb="102" eb="104">
      <t>カンコウ</t>
    </rPh>
    <rPh sb="104" eb="106">
      <t>キョウカイ</t>
    </rPh>
    <rPh sb="107" eb="108">
      <t>タイ</t>
    </rPh>
    <rPh sb="109" eb="112">
      <t>ホジョキン</t>
    </rPh>
    <rPh sb="113" eb="115">
      <t>コウフ</t>
    </rPh>
    <rPh sb="120" eb="123">
      <t>ホジョキン</t>
    </rPh>
    <rPh sb="124" eb="127">
      <t>イナシキシ</t>
    </rPh>
    <rPh sb="127" eb="129">
      <t>カンコウ</t>
    </rPh>
    <rPh sb="129" eb="131">
      <t>キョウカイ</t>
    </rPh>
    <rPh sb="132" eb="133">
      <t>タイ</t>
    </rPh>
    <rPh sb="135" eb="137">
      <t>ホジョ</t>
    </rPh>
    <rPh sb="137" eb="138">
      <t>キン</t>
    </rPh>
    <rPh sb="139" eb="141">
      <t>ウチスウ</t>
    </rPh>
    <rPh sb="150" eb="152">
      <t>センエン</t>
    </rPh>
    <rPh sb="154" eb="157">
      <t>イナシキシ</t>
    </rPh>
    <rPh sb="157" eb="159">
      <t>カンコウ</t>
    </rPh>
    <rPh sb="159" eb="161">
      <t>キョウカイ</t>
    </rPh>
    <phoneticPr fontId="12"/>
  </si>
  <si>
    <t>①学校施設の感染症対策として，アルコール消毒液，体温計等を整備
②感染症対策用品等
③手指消毒液，マスク，ゴム手袋，防護服等4,727千円
④市内小中学校</t>
    <rPh sb="1" eb="3">
      <t>ガッコウ</t>
    </rPh>
    <rPh sb="3" eb="5">
      <t>シセツ</t>
    </rPh>
    <rPh sb="6" eb="9">
      <t>カンセンショウ</t>
    </rPh>
    <rPh sb="9" eb="11">
      <t>タイサク</t>
    </rPh>
    <rPh sb="20" eb="22">
      <t>ショウドク</t>
    </rPh>
    <rPh sb="22" eb="23">
      <t>エキ</t>
    </rPh>
    <rPh sb="24" eb="27">
      <t>タイオンケイ</t>
    </rPh>
    <rPh sb="27" eb="28">
      <t>トウ</t>
    </rPh>
    <rPh sb="29" eb="31">
      <t>セイビ</t>
    </rPh>
    <rPh sb="33" eb="36">
      <t>カンセンショウ</t>
    </rPh>
    <rPh sb="36" eb="39">
      <t>タイサクヨウ</t>
    </rPh>
    <rPh sb="39" eb="40">
      <t>ヒン</t>
    </rPh>
    <rPh sb="40" eb="41">
      <t>トウ</t>
    </rPh>
    <rPh sb="43" eb="44">
      <t>テ</t>
    </rPh>
    <rPh sb="44" eb="45">
      <t>ユビ</t>
    </rPh>
    <rPh sb="45" eb="47">
      <t>ショウドク</t>
    </rPh>
    <rPh sb="47" eb="48">
      <t>エキ</t>
    </rPh>
    <rPh sb="55" eb="57">
      <t>テブクロ</t>
    </rPh>
    <rPh sb="58" eb="61">
      <t>ボウゴフク</t>
    </rPh>
    <rPh sb="61" eb="62">
      <t>トウ</t>
    </rPh>
    <rPh sb="67" eb="69">
      <t>センエン</t>
    </rPh>
    <rPh sb="71" eb="73">
      <t>シナイ</t>
    </rPh>
    <rPh sb="73" eb="77">
      <t>ショウチュウガッコウ</t>
    </rPh>
    <phoneticPr fontId="13"/>
  </si>
  <si>
    <t>①幼児教育施設の感染症対策として，アルコール消毒液，体温計等を整備
②感染症対策用品等
③空気清浄機732,050円，手指消毒液，マスク，ゴム手袋，アクリル板等1,250,000円
④市内幼稚園・こども園</t>
    <rPh sb="1" eb="3">
      <t>ヨウジ</t>
    </rPh>
    <rPh sb="3" eb="5">
      <t>キョウイク</t>
    </rPh>
    <rPh sb="5" eb="7">
      <t>シセツ</t>
    </rPh>
    <rPh sb="8" eb="11">
      <t>カンセンショウ</t>
    </rPh>
    <rPh sb="11" eb="13">
      <t>タイサク</t>
    </rPh>
    <rPh sb="22" eb="24">
      <t>ショウドク</t>
    </rPh>
    <rPh sb="24" eb="25">
      <t>エキ</t>
    </rPh>
    <rPh sb="26" eb="29">
      <t>タイオンケイ</t>
    </rPh>
    <rPh sb="29" eb="30">
      <t>トウ</t>
    </rPh>
    <rPh sb="31" eb="33">
      <t>セイビ</t>
    </rPh>
    <rPh sb="35" eb="38">
      <t>カンセンショウ</t>
    </rPh>
    <rPh sb="38" eb="41">
      <t>タイサクヨウ</t>
    </rPh>
    <rPh sb="41" eb="42">
      <t>ヒン</t>
    </rPh>
    <rPh sb="42" eb="43">
      <t>トウ</t>
    </rPh>
    <rPh sb="45" eb="47">
      <t>クウキ</t>
    </rPh>
    <rPh sb="47" eb="50">
      <t>セイジョウキ</t>
    </rPh>
    <rPh sb="57" eb="58">
      <t>エン</t>
    </rPh>
    <rPh sb="78" eb="79">
      <t>バン</t>
    </rPh>
    <rPh sb="89" eb="90">
      <t>エン</t>
    </rPh>
    <rPh sb="92" eb="94">
      <t>シナイ</t>
    </rPh>
    <rPh sb="94" eb="97">
      <t>ヨウチエン</t>
    </rPh>
    <rPh sb="101" eb="102">
      <t>エン</t>
    </rPh>
    <phoneticPr fontId="13"/>
  </si>
  <si>
    <t>①市役所等で行う確定申告において，コロナ感染拡大防止の観点から，来場者の集中による会場の混雑緩和、待ち時間の短縮を図るため，インターネット・電話での「事前予約制」を導入する。
②需用費，委託費，工事費
③消毒用品99千円，委託費2,492千円（コールセンター業務委託 2,024千円，申告予約システム委託 193千円，通知作成業務委託 275千円），電話回線新設工事 726千円
④地方公共団体</t>
    <rPh sb="1" eb="4">
      <t>シヤクショ</t>
    </rPh>
    <rPh sb="4" eb="5">
      <t>トウ</t>
    </rPh>
    <rPh sb="6" eb="7">
      <t>オコナ</t>
    </rPh>
    <rPh sb="8" eb="10">
      <t>カクテイ</t>
    </rPh>
    <rPh sb="10" eb="12">
      <t>シンコク</t>
    </rPh>
    <rPh sb="20" eb="22">
      <t>カンセン</t>
    </rPh>
    <rPh sb="22" eb="24">
      <t>カクダイ</t>
    </rPh>
    <rPh sb="24" eb="26">
      <t>ボウシ</t>
    </rPh>
    <rPh sb="27" eb="29">
      <t>カンテン</t>
    </rPh>
    <rPh sb="32" eb="35">
      <t>ライジョウシャ</t>
    </rPh>
    <rPh sb="36" eb="38">
      <t>シュウチュウ</t>
    </rPh>
    <rPh sb="41" eb="43">
      <t>カイジョウ</t>
    </rPh>
    <rPh sb="44" eb="46">
      <t>コンザツ</t>
    </rPh>
    <rPh sb="46" eb="48">
      <t>カンワ</t>
    </rPh>
    <rPh sb="49" eb="50">
      <t>マ</t>
    </rPh>
    <rPh sb="51" eb="53">
      <t>ジカン</t>
    </rPh>
    <rPh sb="54" eb="56">
      <t>タンシュク</t>
    </rPh>
    <rPh sb="57" eb="58">
      <t>ハカ</t>
    </rPh>
    <rPh sb="70" eb="72">
      <t>デンワ</t>
    </rPh>
    <rPh sb="75" eb="77">
      <t>ジゼン</t>
    </rPh>
    <rPh sb="77" eb="80">
      <t>ヨヤクセイ</t>
    </rPh>
    <rPh sb="82" eb="84">
      <t>ドウニュウ</t>
    </rPh>
    <rPh sb="89" eb="92">
      <t>ジュヨウヒ</t>
    </rPh>
    <rPh sb="93" eb="95">
      <t>イタク</t>
    </rPh>
    <rPh sb="95" eb="96">
      <t>ヒ</t>
    </rPh>
    <rPh sb="97" eb="100">
      <t>コウジヒ</t>
    </rPh>
    <rPh sb="111" eb="113">
      <t>イタク</t>
    </rPh>
    <rPh sb="113" eb="114">
      <t>ヒ</t>
    </rPh>
    <rPh sb="119" eb="121">
      <t>センエン</t>
    </rPh>
    <rPh sb="191" eb="193">
      <t>チホウ</t>
    </rPh>
    <rPh sb="193" eb="195">
      <t>コウキョウ</t>
    </rPh>
    <rPh sb="195" eb="197">
      <t>ダンタイ</t>
    </rPh>
    <phoneticPr fontId="13"/>
  </si>
  <si>
    <t>①感染症や災害の発生等による学校の臨時休業等の緊急時においても，ICTを活用することにより，すべての子どもたちが学べるよう支援する。
②委託費
③ICT支援員業務委託9,871千円（747,760円×12ヶ月×1.1）
④市内小中学校</t>
    <rPh sb="1" eb="4">
      <t>カンセンショウ</t>
    </rPh>
    <rPh sb="5" eb="7">
      <t>サイガイ</t>
    </rPh>
    <rPh sb="8" eb="10">
      <t>ハッセイ</t>
    </rPh>
    <rPh sb="10" eb="11">
      <t>トウ</t>
    </rPh>
    <rPh sb="14" eb="16">
      <t>ガッコウ</t>
    </rPh>
    <rPh sb="17" eb="19">
      <t>リンジ</t>
    </rPh>
    <rPh sb="19" eb="21">
      <t>キュウギョウ</t>
    </rPh>
    <rPh sb="21" eb="22">
      <t>トウ</t>
    </rPh>
    <rPh sb="23" eb="26">
      <t>キンキュウジ</t>
    </rPh>
    <rPh sb="56" eb="57">
      <t>マナ</t>
    </rPh>
    <rPh sb="61" eb="63">
      <t>シエン</t>
    </rPh>
    <rPh sb="68" eb="70">
      <t>イタク</t>
    </rPh>
    <rPh sb="70" eb="71">
      <t>ヒ</t>
    </rPh>
    <rPh sb="76" eb="78">
      <t>シエン</t>
    </rPh>
    <rPh sb="78" eb="79">
      <t>イン</t>
    </rPh>
    <rPh sb="79" eb="81">
      <t>ギョウム</t>
    </rPh>
    <rPh sb="81" eb="83">
      <t>イタク</t>
    </rPh>
    <rPh sb="88" eb="90">
      <t>センエン</t>
    </rPh>
    <rPh sb="98" eb="99">
      <t>エン</t>
    </rPh>
    <rPh sb="103" eb="104">
      <t>ゲツ</t>
    </rPh>
    <rPh sb="111" eb="113">
      <t>シナイ</t>
    </rPh>
    <rPh sb="113" eb="117">
      <t>ショウチュウガッコウ</t>
    </rPh>
    <phoneticPr fontId="13"/>
  </si>
  <si>
    <t>①デジタル化の推進のため，RPA導入支援やキャッシュレス化等を行う
②委託料，保守管理費，備品購入費
③委託料4,490千円（RPA導入支援業務委託2,420千円，デジタル化推進支援業務委託1,628千円，RPAソフトウェア保守業務委託442千円），保守管理費297千円，備品購入費1,635千円（システムレジスター）
④各庁舎</t>
    <rPh sb="5" eb="6">
      <t>カ</t>
    </rPh>
    <rPh sb="7" eb="9">
      <t>スイシン</t>
    </rPh>
    <rPh sb="16" eb="18">
      <t>ドウニュウ</t>
    </rPh>
    <rPh sb="18" eb="20">
      <t>シエン</t>
    </rPh>
    <rPh sb="28" eb="29">
      <t>カ</t>
    </rPh>
    <rPh sb="29" eb="30">
      <t>トウ</t>
    </rPh>
    <rPh sb="31" eb="32">
      <t>オコナ</t>
    </rPh>
    <rPh sb="35" eb="38">
      <t>イタクリョウ</t>
    </rPh>
    <rPh sb="45" eb="47">
      <t>ビヒン</t>
    </rPh>
    <rPh sb="47" eb="50">
      <t>コウニュウヒ</t>
    </rPh>
    <rPh sb="52" eb="55">
      <t>イタクリョウ</t>
    </rPh>
    <rPh sb="60" eb="62">
      <t>センエン</t>
    </rPh>
    <rPh sb="66" eb="68">
      <t>ドウニュウ</t>
    </rPh>
    <rPh sb="68" eb="70">
      <t>シエン</t>
    </rPh>
    <rPh sb="70" eb="72">
      <t>ギョウム</t>
    </rPh>
    <rPh sb="72" eb="74">
      <t>イタク</t>
    </rPh>
    <rPh sb="79" eb="81">
      <t>センエン</t>
    </rPh>
    <rPh sb="86" eb="87">
      <t>カ</t>
    </rPh>
    <rPh sb="87" eb="89">
      <t>スイシン</t>
    </rPh>
    <rPh sb="89" eb="91">
      <t>シエン</t>
    </rPh>
    <rPh sb="91" eb="93">
      <t>ギョウム</t>
    </rPh>
    <rPh sb="93" eb="95">
      <t>イタク</t>
    </rPh>
    <rPh sb="100" eb="102">
      <t>センエン</t>
    </rPh>
    <rPh sb="112" eb="114">
      <t>ホシュ</t>
    </rPh>
    <rPh sb="114" eb="116">
      <t>ギョウム</t>
    </rPh>
    <rPh sb="116" eb="118">
      <t>イタク</t>
    </rPh>
    <rPh sb="121" eb="123">
      <t>センエン</t>
    </rPh>
    <rPh sb="125" eb="127">
      <t>ホシュ</t>
    </rPh>
    <rPh sb="127" eb="129">
      <t>カンリ</t>
    </rPh>
    <rPh sb="129" eb="130">
      <t>ヒ</t>
    </rPh>
    <rPh sb="133" eb="135">
      <t>センエン</t>
    </rPh>
    <rPh sb="136" eb="138">
      <t>ビヒン</t>
    </rPh>
    <rPh sb="138" eb="141">
      <t>コウニュウヒ</t>
    </rPh>
    <rPh sb="146" eb="148">
      <t>センエン</t>
    </rPh>
    <rPh sb="161" eb="164">
      <t>カクチョウシャ</t>
    </rPh>
    <phoneticPr fontId="13"/>
  </si>
  <si>
    <t>飼料用米補助事業</t>
    <rPh sb="0" eb="3">
      <t>シリョウヨウ</t>
    </rPh>
    <rPh sb="3" eb="4">
      <t>マイ</t>
    </rPh>
    <rPh sb="6" eb="8">
      <t>ジギョウ</t>
    </rPh>
    <phoneticPr fontId="8"/>
  </si>
  <si>
    <t>①コロナウイルスの影響により減少した主食用米需要に対応する，飼料用米等への補助
②補助金
③32,900千円（飼料用米生産面積R2 564ha→R3 893ha の作付目標増加分（10,000円/10a）及び加工用米・輸出用米等へのさらなる転換に対する補助）
④経営所得安定対策事業に申請する農家</t>
    <rPh sb="9" eb="11">
      <t>エイキョウ</t>
    </rPh>
    <rPh sb="14" eb="16">
      <t>ゲンショウ</t>
    </rPh>
    <rPh sb="18" eb="21">
      <t>シュショクヨウ</t>
    </rPh>
    <rPh sb="21" eb="22">
      <t>マイ</t>
    </rPh>
    <rPh sb="22" eb="24">
      <t>ジュヨウ</t>
    </rPh>
    <rPh sb="25" eb="27">
      <t>タイオウ</t>
    </rPh>
    <rPh sb="30" eb="33">
      <t>シリョウヨウ</t>
    </rPh>
    <rPh sb="33" eb="34">
      <t>マイ</t>
    </rPh>
    <rPh sb="34" eb="35">
      <t>トウ</t>
    </rPh>
    <phoneticPr fontId="8"/>
  </si>
  <si>
    <t>①コロナ禍による米価低迷が続く中，水田農業経営の安定化を目指し主食用米から戦略作物等への転換を推進するため，補助金を交付
②補助金，需用費，郵便料
③営農計画書提出者1,974名，生産数量目標達成者へ6千円/10a，未達成者へ4千円/10aを主食用水稲作付面積（生産数量目標を上限）に応じて補助
補助金149,000千円（営農計画書提出者1,974名　うち達成者757名　1,250ha×60千円，未達成者1,217名　1,850ha×40千円），需用費 131千円，郵便料 433千円
④令和3年度営農計画書を提出している市内の水稲農家</t>
    <rPh sb="4" eb="5">
      <t>カ</t>
    </rPh>
    <rPh sb="8" eb="10">
      <t>ベイカ</t>
    </rPh>
    <rPh sb="10" eb="12">
      <t>テイメイ</t>
    </rPh>
    <rPh sb="13" eb="14">
      <t>ツヅ</t>
    </rPh>
    <rPh sb="15" eb="16">
      <t>ナカ</t>
    </rPh>
    <rPh sb="17" eb="19">
      <t>スイデン</t>
    </rPh>
    <rPh sb="19" eb="21">
      <t>ノウギョウ</t>
    </rPh>
    <rPh sb="21" eb="23">
      <t>ケイエイ</t>
    </rPh>
    <rPh sb="24" eb="27">
      <t>アンテイカ</t>
    </rPh>
    <rPh sb="28" eb="30">
      <t>メザ</t>
    </rPh>
    <rPh sb="31" eb="34">
      <t>シュショクヨウ</t>
    </rPh>
    <rPh sb="34" eb="35">
      <t>マイ</t>
    </rPh>
    <rPh sb="37" eb="39">
      <t>センリャク</t>
    </rPh>
    <rPh sb="39" eb="41">
      <t>サクモツ</t>
    </rPh>
    <rPh sb="41" eb="42">
      <t>トウ</t>
    </rPh>
    <rPh sb="44" eb="46">
      <t>テンカン</t>
    </rPh>
    <rPh sb="47" eb="49">
      <t>スイシン</t>
    </rPh>
    <rPh sb="54" eb="57">
      <t>ホジョキン</t>
    </rPh>
    <rPh sb="58" eb="60">
      <t>コウフ</t>
    </rPh>
    <rPh sb="62" eb="65">
      <t>ホジョキン</t>
    </rPh>
    <rPh sb="66" eb="69">
      <t>ジュヨウヒ</t>
    </rPh>
    <rPh sb="70" eb="72">
      <t>ユウビン</t>
    </rPh>
    <rPh sb="72" eb="73">
      <t>リョウ</t>
    </rPh>
    <rPh sb="75" eb="77">
      <t>エイノウ</t>
    </rPh>
    <rPh sb="77" eb="80">
      <t>ケイカクショ</t>
    </rPh>
    <rPh sb="80" eb="82">
      <t>テイシュツ</t>
    </rPh>
    <rPh sb="82" eb="83">
      <t>シャ</t>
    </rPh>
    <rPh sb="88" eb="89">
      <t>メイ</t>
    </rPh>
    <rPh sb="90" eb="92">
      <t>セイサン</t>
    </rPh>
    <rPh sb="92" eb="94">
      <t>スウリョウ</t>
    </rPh>
    <rPh sb="94" eb="96">
      <t>モクヒョウ</t>
    </rPh>
    <rPh sb="96" eb="98">
      <t>タッセイ</t>
    </rPh>
    <rPh sb="98" eb="99">
      <t>シャ</t>
    </rPh>
    <rPh sb="101" eb="103">
      <t>センエン</t>
    </rPh>
    <rPh sb="108" eb="112">
      <t>ミタッセイシャ</t>
    </rPh>
    <rPh sb="114" eb="115">
      <t>セン</t>
    </rPh>
    <rPh sb="115" eb="116">
      <t>エン</t>
    </rPh>
    <rPh sb="121" eb="124">
      <t>シュショクヨウ</t>
    </rPh>
    <rPh sb="124" eb="126">
      <t>スイトウ</t>
    </rPh>
    <rPh sb="126" eb="128">
      <t>サクツケ</t>
    </rPh>
    <rPh sb="128" eb="130">
      <t>メンセキ</t>
    </rPh>
    <rPh sb="131" eb="133">
      <t>セイサン</t>
    </rPh>
    <rPh sb="133" eb="135">
      <t>スウリョウ</t>
    </rPh>
    <rPh sb="135" eb="137">
      <t>モクヒョウ</t>
    </rPh>
    <rPh sb="138" eb="140">
      <t>ジョウゲン</t>
    </rPh>
    <rPh sb="142" eb="143">
      <t>オウ</t>
    </rPh>
    <rPh sb="145" eb="147">
      <t>ホジョ</t>
    </rPh>
    <rPh sb="148" eb="151">
      <t>ホジョキン</t>
    </rPh>
    <rPh sb="158" eb="159">
      <t>セン</t>
    </rPh>
    <rPh sb="159" eb="160">
      <t>エン</t>
    </rPh>
    <rPh sb="161" eb="163">
      <t>エイノウ</t>
    </rPh>
    <rPh sb="163" eb="166">
      <t>ケイカクショ</t>
    </rPh>
    <rPh sb="166" eb="168">
      <t>テイシュツ</t>
    </rPh>
    <rPh sb="168" eb="169">
      <t>シャ</t>
    </rPh>
    <rPh sb="170" eb="175">
      <t>９７４メイ</t>
    </rPh>
    <rPh sb="178" eb="181">
      <t>タッセイシャ</t>
    </rPh>
    <rPh sb="184" eb="185">
      <t>メイ</t>
    </rPh>
    <rPh sb="196" eb="197">
      <t>セン</t>
    </rPh>
    <rPh sb="197" eb="198">
      <t>エン</t>
    </rPh>
    <rPh sb="199" eb="203">
      <t>ミタッセイシャ</t>
    </rPh>
    <rPh sb="208" eb="209">
      <t>メイ</t>
    </rPh>
    <rPh sb="220" eb="221">
      <t>セン</t>
    </rPh>
    <rPh sb="221" eb="222">
      <t>エン</t>
    </rPh>
    <rPh sb="224" eb="227">
      <t>ジュヨウヒ</t>
    </rPh>
    <rPh sb="231" eb="232">
      <t>セン</t>
    </rPh>
    <rPh sb="232" eb="233">
      <t>エン</t>
    </rPh>
    <rPh sb="234" eb="236">
      <t>ユウビン</t>
    </rPh>
    <rPh sb="236" eb="237">
      <t>リョウ</t>
    </rPh>
    <rPh sb="241" eb="242">
      <t>セン</t>
    </rPh>
    <rPh sb="242" eb="243">
      <t>エン</t>
    </rPh>
    <rPh sb="245" eb="247">
      <t>レイワ</t>
    </rPh>
    <rPh sb="248" eb="250">
      <t>ネンド</t>
    </rPh>
    <rPh sb="250" eb="252">
      <t>エイノウ</t>
    </rPh>
    <rPh sb="252" eb="255">
      <t>ケイカクショ</t>
    </rPh>
    <rPh sb="256" eb="258">
      <t>テイシュツ</t>
    </rPh>
    <rPh sb="262" eb="264">
      <t>シナイ</t>
    </rPh>
    <rPh sb="265" eb="267">
      <t>スイトウ</t>
    </rPh>
    <rPh sb="267" eb="269">
      <t>ノウカ</t>
    </rPh>
    <phoneticPr fontId="8"/>
  </si>
  <si>
    <t>①今後の感染拡大時に対応できるよう，あらかじめ抗原検査キットを購入し，備蓄する
②検査キット購入費
③検査キット 1,650円×300人分
④市</t>
    <rPh sb="1" eb="3">
      <t>コンゴ</t>
    </rPh>
    <rPh sb="4" eb="6">
      <t>カンセン</t>
    </rPh>
    <rPh sb="6" eb="8">
      <t>カクダイ</t>
    </rPh>
    <rPh sb="8" eb="9">
      <t>ジ</t>
    </rPh>
    <rPh sb="10" eb="12">
      <t>タイオウ</t>
    </rPh>
    <rPh sb="23" eb="25">
      <t>コウゲン</t>
    </rPh>
    <rPh sb="25" eb="27">
      <t>ケンサ</t>
    </rPh>
    <rPh sb="31" eb="33">
      <t>コウニュウ</t>
    </rPh>
    <rPh sb="35" eb="37">
      <t>ビチク</t>
    </rPh>
    <rPh sb="41" eb="43">
      <t>ケンサ</t>
    </rPh>
    <rPh sb="46" eb="49">
      <t>コウニュウヒ</t>
    </rPh>
    <rPh sb="51" eb="53">
      <t>ケンサ</t>
    </rPh>
    <rPh sb="62" eb="63">
      <t>エン</t>
    </rPh>
    <rPh sb="67" eb="69">
      <t>ニンブン</t>
    </rPh>
    <rPh sb="71" eb="72">
      <t>シ</t>
    </rPh>
    <phoneticPr fontId="8"/>
  </si>
  <si>
    <t>（単位：千円）</t>
    <phoneticPr fontId="2"/>
  </si>
  <si>
    <t>事業の概要
①目的・効果
②交付金を充当する経費内容
③積算根拠（対象数、単価等）
④事業の対象（交付対象者、対象施設等）</t>
    <rPh sb="7" eb="9">
      <t>モクテキ</t>
    </rPh>
    <rPh sb="10" eb="12">
      <t>コウカ</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</si>
</sst>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_(* #,##0_);_(* \(#,##0\);_(* &quot;-&quot;_);_(@_)"/>
  </numFmts>
  <fonts count="19"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6"/>
      <name val="ＭＳ Ｐゴシック"/>
      <family val="3"/>
    </font>
    <font>
      <sz val="14"/>
      <name val="ＭＳ Ｐゴシック"/>
      <family val="3"/>
    </font>
    <font>
      <sz val="14"/>
      <name val="HG創英角ﾎﾟｯﾌﾟ体"/>
      <family val="3"/>
    </font>
    <font>
      <sz val="18"/>
      <name val="ＭＳ Ｐゴシック"/>
      <family val="3"/>
    </font>
    <font>
      <sz val="18"/>
      <name val="ＭＳ Ｐゴシック"/>
      <family val="3"/>
      <charset val="128"/>
    </font>
    <font>
      <sz val="6"/>
      <name val="ＭＳ Ｐゴシック"/>
      <family val="3"/>
      <charset val="128"/>
    </font>
    <font>
      <sz val="16"/>
      <name val="ＭＳ ゴシック"/>
      <family val="3"/>
    </font>
    <font>
      <sz val="16"/>
      <name val="ＭＳ Ｐゴシック"/>
      <family val="3"/>
    </font>
    <font>
      <sz val="14"/>
      <name val="ＭＳ ゴシック"/>
      <family val="3"/>
    </font>
    <font>
      <sz val="11"/>
      <name val="ＭＳ Ｐゴシック"/>
      <family val="3"/>
    </font>
    <font>
      <sz val="11"/>
      <color indexed="52"/>
      <name val="ＭＳ Ｐゴシック"/>
      <family val="3"/>
    </font>
    <font>
      <sz val="11"/>
      <color indexed="9"/>
      <name val="ＭＳ Ｐゴシック"/>
      <family val="3"/>
    </font>
    <font>
      <sz val="11"/>
      <color indexed="8"/>
      <name val="ＭＳ Ｐゴシック"/>
      <family val="3"/>
    </font>
    <font>
      <b/>
      <sz val="18"/>
      <color indexed="56"/>
      <name val="ＭＳ Ｐゴシック"/>
      <family val="3"/>
    </font>
    <font>
      <b/>
      <sz val="22"/>
      <name val="ＭＳ Ｐゴシック"/>
      <family val="3"/>
      <charset val="128"/>
    </font>
    <font>
      <sz val="16"/>
      <name val="ＭＳ ゴシック"/>
      <family val="3"/>
      <charset val="128"/>
    </font>
  </fonts>
  <fills count="3">
    <fill>
      <patternFill patternType="none"/>
    </fill>
    <fill>
      <patternFill patternType="gray125"/>
    </fill>
    <fill>
      <patternFill patternType="solid">
        <fgColor theme="4" tint="0.79998168889431442"/>
        <bgColor indexed="64"/>
      </patternFill>
    </fill>
  </fills>
  <borders count="43">
    <border>
      <left/>
      <right/>
      <top/>
      <bottom/>
      <diagonal/>
    </border>
    <border>
      <left/>
      <right/>
      <top style="medium">
        <color indexed="64"/>
      </top>
      <bottom style="thin">
        <color indexed="8"/>
      </bottom>
      <diagonal/>
    </border>
    <border>
      <left/>
      <right/>
      <top style="medium">
        <color indexed="64"/>
      </top>
      <bottom/>
      <diagonal/>
    </border>
    <border>
      <left/>
      <right/>
      <top style="thin">
        <color indexed="8"/>
      </top>
      <bottom style="thin">
        <color indexed="8"/>
      </bottom>
      <diagonal/>
    </border>
    <border>
      <left/>
      <right/>
      <top style="thin">
        <color indexed="8"/>
      </top>
      <bottom style="thin">
        <color indexed="64"/>
      </bottom>
      <diagonal/>
    </border>
    <border>
      <left style="medium">
        <color indexed="64"/>
      </left>
      <right/>
      <top/>
      <bottom/>
      <diagonal/>
    </border>
    <border>
      <left style="thin">
        <color indexed="64"/>
      </left>
      <right style="thin">
        <color indexed="64"/>
      </right>
      <top/>
      <bottom/>
      <diagonal/>
    </border>
    <border>
      <left style="medium">
        <color indexed="64"/>
      </left>
      <right/>
      <top style="medium">
        <color indexed="64"/>
      </top>
      <bottom/>
      <diagonal/>
    </border>
    <border>
      <left/>
      <right style="medium">
        <color indexed="64"/>
      </right>
      <top/>
      <bottom/>
      <diagonal/>
    </border>
    <border>
      <left style="thin">
        <color indexed="64"/>
      </left>
      <right style="thin">
        <color indexed="64"/>
      </right>
      <top/>
      <bottom style="medium">
        <color indexed="64"/>
      </bottom>
      <diagonal/>
    </border>
    <border>
      <left style="thin">
        <color indexed="8"/>
      </left>
      <right style="thin">
        <color indexed="8"/>
      </right>
      <top style="medium">
        <color indexed="64"/>
      </top>
      <bottom/>
      <diagonal/>
    </border>
    <border>
      <left style="thin">
        <color indexed="64"/>
      </left>
      <right style="thin">
        <color indexed="64"/>
      </right>
      <top style="medium">
        <color indexed="64"/>
      </top>
      <bottom/>
      <diagonal/>
    </border>
    <border>
      <left style="thin">
        <color indexed="8"/>
      </left>
      <right/>
      <top style="medium">
        <color indexed="64"/>
      </top>
      <bottom/>
      <diagonal/>
    </border>
    <border>
      <left/>
      <right style="thin">
        <color indexed="8"/>
      </right>
      <top style="medium">
        <color indexed="64"/>
      </top>
      <bottom/>
      <diagonal/>
    </border>
    <border>
      <left style="thin">
        <color indexed="8"/>
      </left>
      <right style="medium">
        <color indexed="64"/>
      </right>
      <top style="medium">
        <color indexed="64"/>
      </top>
      <bottom/>
      <diagonal/>
    </border>
    <border>
      <left style="medium">
        <color indexed="64"/>
      </left>
      <right/>
      <top style="medium">
        <color indexed="8"/>
      </top>
      <bottom/>
      <diagonal/>
    </border>
    <border>
      <left style="thin">
        <color indexed="8"/>
      </left>
      <right style="thin">
        <color indexed="8"/>
      </right>
      <top style="medium">
        <color indexed="8"/>
      </top>
      <bottom/>
      <diagonal/>
    </border>
    <border>
      <left style="thin">
        <color indexed="8"/>
      </left>
      <right style="thin">
        <color indexed="8"/>
      </right>
      <top/>
      <bottom/>
      <diagonal/>
    </border>
    <border>
      <left style="thin">
        <color indexed="8"/>
      </left>
      <right/>
      <top/>
      <bottom/>
      <diagonal/>
    </border>
    <border>
      <left style="thin">
        <color indexed="8"/>
      </left>
      <right/>
      <top style="thin">
        <color indexed="8"/>
      </top>
      <bottom/>
      <diagonal/>
    </border>
    <border>
      <left style="thin">
        <color indexed="8"/>
      </left>
      <right style="thin">
        <color indexed="8"/>
      </right>
      <top style="thin">
        <color indexed="8"/>
      </top>
      <bottom/>
      <diagonal/>
    </border>
    <border>
      <left/>
      <right style="thin">
        <color indexed="8"/>
      </right>
      <top style="thin">
        <color indexed="8"/>
      </top>
      <bottom style="thin">
        <color indexed="64"/>
      </bottom>
      <diagonal/>
    </border>
    <border>
      <left style="medium">
        <color indexed="64"/>
      </left>
      <right/>
      <top style="medium">
        <color indexed="8"/>
      </top>
      <bottom style="medium">
        <color indexed="64"/>
      </bottom>
      <diagonal/>
    </border>
    <border>
      <left style="thin">
        <color indexed="8"/>
      </left>
      <right style="thin">
        <color indexed="8"/>
      </right>
      <top style="medium">
        <color indexed="8"/>
      </top>
      <bottom style="medium">
        <color indexed="64"/>
      </bottom>
      <diagonal/>
    </border>
    <border>
      <left style="thin">
        <color indexed="8"/>
      </left>
      <right style="thin">
        <color indexed="8"/>
      </right>
      <top/>
      <bottom style="medium">
        <color indexed="64"/>
      </bottom>
      <diagonal/>
    </border>
    <border>
      <left style="thin">
        <color indexed="8"/>
      </left>
      <right/>
      <top/>
      <bottom style="medium">
        <color indexed="64"/>
      </bottom>
      <diagonal/>
    </border>
    <border>
      <left/>
      <right style="thin">
        <color indexed="8"/>
      </right>
      <top/>
      <bottom/>
      <diagonal/>
    </border>
    <border>
      <left style="thin">
        <color indexed="8"/>
      </left>
      <right style="thin">
        <color indexed="64"/>
      </right>
      <top/>
      <bottom/>
      <diagonal/>
    </border>
    <border>
      <left style="thin">
        <color indexed="8"/>
      </left>
      <right style="thin">
        <color indexed="8"/>
      </right>
      <top style="medium">
        <color indexed="64"/>
      </top>
      <bottom style="hair">
        <color indexed="8"/>
      </bottom>
      <diagonal/>
    </border>
    <border>
      <left style="thin">
        <color indexed="8"/>
      </left>
      <right style="medium">
        <color indexed="64"/>
      </right>
      <top style="medium">
        <color indexed="64"/>
      </top>
      <bottom style="hair">
        <color indexed="8"/>
      </bottom>
      <diagonal/>
    </border>
    <border>
      <left/>
      <right style="thin">
        <color indexed="8"/>
      </right>
      <top/>
      <bottom style="hair">
        <color indexed="8"/>
      </bottom>
      <diagonal/>
    </border>
    <border>
      <left style="medium">
        <color indexed="64"/>
      </left>
      <right style="thin">
        <color indexed="8"/>
      </right>
      <top style="hair">
        <color indexed="8"/>
      </top>
      <bottom style="hair">
        <color indexed="8"/>
      </bottom>
      <diagonal/>
    </border>
    <border>
      <left style="thin">
        <color indexed="8"/>
      </left>
      <right style="thin">
        <color indexed="8"/>
      </right>
      <top/>
      <bottom style="hair">
        <color indexed="8"/>
      </bottom>
      <diagonal/>
    </border>
    <border>
      <left style="thin">
        <color indexed="8"/>
      </left>
      <right style="medium">
        <color indexed="64"/>
      </right>
      <top/>
      <bottom style="hair">
        <color indexed="8"/>
      </bottom>
      <diagonal/>
    </border>
    <border>
      <left style="medium">
        <color indexed="64"/>
      </left>
      <right style="thin">
        <color indexed="8"/>
      </right>
      <top style="hair">
        <color indexed="8"/>
      </top>
      <bottom style="hair">
        <color indexed="64"/>
      </bottom>
      <diagonal/>
    </border>
    <border>
      <left/>
      <right style="thin">
        <color indexed="8"/>
      </right>
      <top style="hair">
        <color indexed="8"/>
      </top>
      <bottom style="hair">
        <color indexed="64"/>
      </bottom>
      <diagonal/>
    </border>
    <border>
      <left style="thin">
        <color indexed="8"/>
      </left>
      <right style="thin">
        <color indexed="8"/>
      </right>
      <top style="hair">
        <color indexed="8"/>
      </top>
      <bottom style="hair">
        <color indexed="64"/>
      </bottom>
      <diagonal/>
    </border>
    <border>
      <left style="medium">
        <color indexed="64"/>
      </left>
      <right style="thin">
        <color indexed="8"/>
      </right>
      <top/>
      <bottom style="hair">
        <color indexed="8"/>
      </bottom>
      <diagonal/>
    </border>
    <border>
      <left style="thin">
        <color indexed="8"/>
      </left>
      <right style="medium">
        <color indexed="64"/>
      </right>
      <top style="hair">
        <color indexed="8"/>
      </top>
      <bottom style="hair">
        <color indexed="64"/>
      </bottom>
      <diagonal/>
    </border>
    <border>
      <left style="thin">
        <color indexed="8"/>
      </left>
      <right style="medium">
        <color indexed="64"/>
      </right>
      <top/>
      <bottom/>
      <diagonal/>
    </border>
    <border>
      <left style="thin">
        <color indexed="8"/>
      </left>
      <right style="medium">
        <color indexed="64"/>
      </right>
      <top/>
      <bottom style="medium">
        <color indexed="64"/>
      </bottom>
      <diagonal/>
    </border>
    <border>
      <left style="medium">
        <color indexed="64"/>
      </left>
      <right style="thin">
        <color indexed="8"/>
      </right>
      <top style="hair">
        <color indexed="8"/>
      </top>
      <bottom style="medium">
        <color indexed="64"/>
      </bottom>
      <diagonal/>
    </border>
    <border>
      <left/>
      <right style="thin">
        <color indexed="8"/>
      </right>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3">
    <xf numFmtId="0" fontId="0" fillId="0" borderId="0" xfId="0">
      <alignment vertical="center"/>
    </xf>
    <xf numFmtId="0" fontId="4"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center" vertical="center"/>
    </xf>
    <xf numFmtId="0" fontId="4" fillId="0" borderId="0" xfId="0" applyFont="1" applyFill="1" applyAlignment="1">
      <alignment horizontal="center" vertical="center"/>
    </xf>
    <xf numFmtId="0" fontId="6" fillId="0" borderId="7" xfId="0" applyFont="1" applyFill="1" applyBorder="1" applyAlignment="1">
      <alignment horizontal="center" vertical="center" shrinkToFit="1"/>
    </xf>
    <xf numFmtId="0" fontId="6" fillId="0" borderId="28" xfId="0" applyFont="1" applyFill="1" applyBorder="1" applyAlignment="1">
      <alignment horizontal="center" vertical="center"/>
    </xf>
    <xf numFmtId="0" fontId="7" fillId="0" borderId="28" xfId="0" applyFont="1" applyFill="1" applyBorder="1" applyAlignment="1">
      <alignment horizontal="center" vertical="center" wrapText="1"/>
    </xf>
    <xf numFmtId="0" fontId="7" fillId="0" borderId="28" xfId="0" applyFont="1" applyFill="1" applyBorder="1" applyAlignment="1">
      <alignment horizontal="left" vertical="center" wrapText="1"/>
    </xf>
    <xf numFmtId="0" fontId="7" fillId="0" borderId="31" xfId="0" applyFont="1" applyFill="1" applyBorder="1" applyAlignment="1">
      <alignment horizontal="center" vertical="center" shrinkToFit="1"/>
    </xf>
    <xf numFmtId="0" fontId="7" fillId="0" borderId="32" xfId="0" applyFont="1" applyFill="1" applyBorder="1" applyAlignment="1">
      <alignment horizontal="center" vertical="center"/>
    </xf>
    <xf numFmtId="0" fontId="7" fillId="0" borderId="30" xfId="0" applyFont="1" applyFill="1" applyBorder="1" applyAlignment="1">
      <alignment horizontal="center" vertical="center" wrapText="1"/>
    </xf>
    <xf numFmtId="0" fontId="7" fillId="0" borderId="32" xfId="0" applyFont="1" applyFill="1" applyBorder="1" applyAlignment="1">
      <alignment horizontal="left" vertical="center" wrapText="1"/>
    </xf>
    <xf numFmtId="0" fontId="7" fillId="0" borderId="32" xfId="0" applyFont="1" applyFill="1" applyBorder="1" applyAlignment="1">
      <alignment horizontal="center" vertical="center" wrapText="1"/>
    </xf>
    <xf numFmtId="49" fontId="4" fillId="0" borderId="0" xfId="0" applyNumberFormat="1" applyFont="1" applyFill="1">
      <alignment vertical="center"/>
    </xf>
    <xf numFmtId="49" fontId="7" fillId="0" borderId="0" xfId="0" applyNumberFormat="1" applyFont="1" applyFill="1">
      <alignment vertical="center"/>
    </xf>
    <xf numFmtId="0" fontId="7" fillId="0" borderId="30" xfId="0" applyFont="1" applyFill="1" applyBorder="1" applyAlignment="1">
      <alignment horizontal="center" vertical="center" wrapText="1" shrinkToFit="1"/>
    </xf>
    <xf numFmtId="0" fontId="7" fillId="0" borderId="0" xfId="0" applyFont="1" applyFill="1">
      <alignment vertical="center"/>
    </xf>
    <xf numFmtId="0" fontId="7" fillId="0" borderId="34" xfId="0" applyFont="1" applyFill="1" applyBorder="1" applyAlignment="1">
      <alignment horizontal="center" vertical="center" shrinkToFit="1"/>
    </xf>
    <xf numFmtId="0" fontId="7" fillId="0" borderId="36" xfId="0" applyFont="1" applyFill="1" applyBorder="1" applyAlignment="1">
      <alignment horizontal="center" vertical="center"/>
    </xf>
    <xf numFmtId="0" fontId="7" fillId="0" borderId="35" xfId="0" applyFont="1" applyFill="1" applyBorder="1" applyAlignment="1">
      <alignment horizontal="center" vertical="center" wrapText="1" shrinkToFit="1"/>
    </xf>
    <xf numFmtId="0" fontId="7" fillId="0" borderId="36" xfId="0" applyFont="1" applyFill="1" applyBorder="1" applyAlignment="1">
      <alignment horizontal="left" vertical="center" wrapText="1"/>
    </xf>
    <xf numFmtId="0" fontId="7" fillId="0" borderId="36" xfId="0" applyFont="1" applyFill="1" applyBorder="1" applyAlignment="1">
      <alignment horizontal="center" vertical="center" wrapText="1"/>
    </xf>
    <xf numFmtId="0" fontId="7" fillId="0" borderId="37" xfId="0" applyFont="1" applyFill="1" applyBorder="1" applyAlignment="1">
      <alignment horizontal="center" vertical="center" shrinkToFit="1"/>
    </xf>
    <xf numFmtId="0" fontId="11" fillId="0" borderId="5" xfId="0" applyFont="1" applyFill="1" applyBorder="1" applyAlignment="1">
      <alignment horizontal="center" vertical="center" shrinkToFit="1"/>
    </xf>
    <xf numFmtId="0" fontId="4" fillId="0" borderId="0" xfId="0" applyFont="1" applyFill="1" applyBorder="1">
      <alignment vertical="center"/>
    </xf>
    <xf numFmtId="0" fontId="11" fillId="0" borderId="0" xfId="0" applyFont="1" applyFill="1" applyBorder="1" applyAlignment="1">
      <alignment horizontal="center" vertical="center" shrinkToFit="1"/>
    </xf>
    <xf numFmtId="0" fontId="4" fillId="0" borderId="0" xfId="0" applyFont="1" applyFill="1" applyBorder="1" applyAlignment="1">
      <alignment horizontal="center" vertical="center"/>
    </xf>
    <xf numFmtId="38" fontId="4" fillId="0" borderId="8" xfId="1" applyFont="1" applyFill="1" applyBorder="1" applyAlignment="1">
      <alignment horizontal="center" vertical="center" shrinkToFit="1"/>
    </xf>
    <xf numFmtId="38" fontId="7" fillId="0" borderId="29" xfId="1" applyFont="1" applyFill="1" applyBorder="1" applyAlignment="1">
      <alignment vertical="center" wrapText="1"/>
    </xf>
    <xf numFmtId="38" fontId="7" fillId="0" borderId="33" xfId="1" applyFont="1" applyFill="1" applyBorder="1" applyAlignment="1">
      <alignment vertical="center" wrapText="1"/>
    </xf>
    <xf numFmtId="38" fontId="7" fillId="0" borderId="38" xfId="1" applyFont="1" applyFill="1" applyBorder="1" applyAlignment="1">
      <alignment vertical="center" wrapText="1"/>
    </xf>
    <xf numFmtId="0" fontId="7" fillId="0" borderId="41" xfId="0" applyFont="1" applyFill="1" applyBorder="1" applyAlignment="1">
      <alignment horizontal="center" vertical="center" shrinkToFit="1"/>
    </xf>
    <xf numFmtId="0" fontId="7" fillId="0" borderId="24" xfId="0" applyFont="1" applyFill="1" applyBorder="1" applyAlignment="1">
      <alignment horizontal="center" vertical="center"/>
    </xf>
    <xf numFmtId="0" fontId="7" fillId="0" borderId="42" xfId="0" applyFont="1" applyFill="1" applyBorder="1" applyAlignment="1">
      <alignment horizontal="center" vertical="center" wrapText="1"/>
    </xf>
    <xf numFmtId="0" fontId="7" fillId="0" borderId="24" xfId="0" applyFont="1" applyFill="1" applyBorder="1" applyAlignment="1">
      <alignment horizontal="left" vertical="center" wrapText="1"/>
    </xf>
    <xf numFmtId="0" fontId="7" fillId="0" borderId="24" xfId="0" applyFont="1" applyFill="1" applyBorder="1" applyAlignment="1">
      <alignment horizontal="center" vertical="center" wrapText="1"/>
    </xf>
    <xf numFmtId="38" fontId="7" fillId="0" borderId="40" xfId="1" applyFont="1" applyFill="1" applyBorder="1" applyAlignment="1">
      <alignment vertical="center" wrapText="1"/>
    </xf>
    <xf numFmtId="176" fontId="4" fillId="0" borderId="18" xfId="1" applyNumberFormat="1" applyFont="1" applyFill="1" applyBorder="1" applyAlignment="1">
      <alignment horizontal="right" vertical="center" wrapText="1" shrinkToFit="1"/>
    </xf>
    <xf numFmtId="176" fontId="4" fillId="0" borderId="18" xfId="1" applyNumberFormat="1" applyFont="1" applyFill="1" applyBorder="1" applyAlignment="1">
      <alignment horizontal="center" vertical="center" shrinkToFit="1"/>
    </xf>
    <xf numFmtId="176" fontId="4" fillId="0" borderId="27" xfId="1" applyNumberFormat="1" applyFont="1" applyFill="1" applyBorder="1" applyAlignment="1">
      <alignment horizontal="center" vertical="center" shrinkToFit="1"/>
    </xf>
    <xf numFmtId="176" fontId="7" fillId="0" borderId="28" xfId="1" applyNumberFormat="1" applyFont="1" applyFill="1" applyBorder="1" applyAlignment="1">
      <alignment horizontal="right" vertical="center" shrinkToFit="1"/>
    </xf>
    <xf numFmtId="176" fontId="7" fillId="0" borderId="28" xfId="1" applyNumberFormat="1" applyFont="1" applyFill="1" applyBorder="1" applyAlignment="1">
      <alignment horizontal="right" vertical="center"/>
    </xf>
    <xf numFmtId="176" fontId="7" fillId="0" borderId="32" xfId="1" applyNumberFormat="1" applyFont="1" applyFill="1" applyBorder="1" applyAlignment="1">
      <alignment horizontal="right" vertical="center" shrinkToFit="1"/>
    </xf>
    <xf numFmtId="176" fontId="7" fillId="0" borderId="32" xfId="1" applyNumberFormat="1" applyFont="1" applyFill="1" applyBorder="1" applyAlignment="1">
      <alignment horizontal="right" vertical="center"/>
    </xf>
    <xf numFmtId="176" fontId="7" fillId="0" borderId="36" xfId="1" applyNumberFormat="1" applyFont="1" applyFill="1" applyBorder="1" applyAlignment="1">
      <alignment horizontal="right" vertical="center" shrinkToFit="1"/>
    </xf>
    <xf numFmtId="176" fontId="7" fillId="0" borderId="36" xfId="1" applyNumberFormat="1" applyFont="1" applyFill="1" applyBorder="1" applyAlignment="1">
      <alignment horizontal="right" vertical="center"/>
    </xf>
    <xf numFmtId="176" fontId="7" fillId="0" borderId="24" xfId="1" applyNumberFormat="1" applyFont="1" applyFill="1" applyBorder="1" applyAlignment="1">
      <alignment horizontal="right" vertical="center" shrinkToFit="1"/>
    </xf>
    <xf numFmtId="176" fontId="7" fillId="0" borderId="24" xfId="1" applyNumberFormat="1" applyFont="1" applyFill="1" applyBorder="1" applyAlignment="1">
      <alignment horizontal="right" vertical="center"/>
    </xf>
    <xf numFmtId="0" fontId="9" fillId="2" borderId="12"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13" xfId="0" applyFont="1" applyFill="1" applyBorder="1" applyAlignment="1">
      <alignment horizontal="center" vertical="center" wrapText="1"/>
    </xf>
    <xf numFmtId="0" fontId="9" fillId="2" borderId="19"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20"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21" xfId="0" applyFont="1" applyFill="1" applyBorder="1" applyAlignment="1">
      <alignment horizontal="center" vertical="center" wrapText="1"/>
    </xf>
    <xf numFmtId="0" fontId="10" fillId="2" borderId="19" xfId="0" applyFont="1" applyFill="1" applyBorder="1" applyAlignment="1">
      <alignment horizontal="center" vertical="center" wrapText="1"/>
    </xf>
    <xf numFmtId="0" fontId="9" fillId="2" borderId="24" xfId="0" applyFont="1" applyFill="1" applyBorder="1" applyAlignment="1">
      <alignment horizontal="center" vertical="center" wrapText="1"/>
    </xf>
    <xf numFmtId="0" fontId="9" fillId="2" borderId="25" xfId="0" applyFont="1" applyFill="1" applyBorder="1" applyAlignment="1">
      <alignment horizontal="center" vertical="center" wrapText="1"/>
    </xf>
    <xf numFmtId="0" fontId="18" fillId="2" borderId="25" xfId="0" applyFont="1" applyFill="1" applyBorder="1" applyAlignment="1">
      <alignment horizontal="center" vertical="center" wrapText="1"/>
    </xf>
    <xf numFmtId="0" fontId="10" fillId="2" borderId="25" xfId="0" applyFont="1" applyFill="1" applyBorder="1" applyAlignment="1">
      <alignment horizontal="center" vertical="center" wrapText="1"/>
    </xf>
    <xf numFmtId="0" fontId="9" fillId="2" borderId="7" xfId="0" applyFont="1" applyFill="1" applyBorder="1" applyAlignment="1">
      <alignment horizontal="center" vertical="center" shrinkToFit="1"/>
    </xf>
    <xf numFmtId="0" fontId="9" fillId="2" borderId="15" xfId="0" applyFont="1" applyFill="1" applyBorder="1" applyAlignment="1">
      <alignment horizontal="center" vertical="center" shrinkToFit="1"/>
    </xf>
    <xf numFmtId="0" fontId="9" fillId="2" borderId="22" xfId="0" applyFont="1" applyFill="1" applyBorder="1" applyAlignment="1">
      <alignment horizontal="center" vertical="center" shrinkToFit="1"/>
    </xf>
    <xf numFmtId="0" fontId="9" fillId="2" borderId="10" xfId="0" applyFont="1" applyFill="1" applyBorder="1" applyAlignment="1">
      <alignment horizontal="center" vertical="center" textRotation="255"/>
    </xf>
    <xf numFmtId="0" fontId="9" fillId="2" borderId="16" xfId="0" applyFont="1" applyFill="1" applyBorder="1" applyAlignment="1">
      <alignment horizontal="center" vertical="center" textRotation="255"/>
    </xf>
    <xf numFmtId="0" fontId="9" fillId="2" borderId="23" xfId="0" applyFont="1" applyFill="1" applyBorder="1" applyAlignment="1">
      <alignment horizontal="center" vertical="center" textRotation="255"/>
    </xf>
    <xf numFmtId="0" fontId="9" fillId="2" borderId="11" xfId="0" applyFont="1" applyFill="1" applyBorder="1" applyAlignment="1">
      <alignment horizontal="center" vertical="center" textRotation="255" wrapText="1"/>
    </xf>
    <xf numFmtId="0" fontId="18" fillId="2" borderId="6" xfId="0" applyFont="1" applyFill="1" applyBorder="1" applyAlignment="1">
      <alignment horizontal="center" vertical="center" textRotation="255"/>
    </xf>
    <xf numFmtId="0" fontId="18" fillId="2" borderId="9" xfId="0" applyFont="1" applyFill="1" applyBorder="1" applyAlignment="1">
      <alignment horizontal="center" vertical="center" textRotation="255"/>
    </xf>
    <xf numFmtId="0" fontId="9" fillId="2" borderId="10" xfId="0" applyFont="1" applyFill="1" applyBorder="1" applyAlignment="1">
      <alignment horizontal="center" vertical="center" wrapText="1" shrinkToFit="1"/>
    </xf>
    <xf numFmtId="0" fontId="9" fillId="2" borderId="16" xfId="0" applyFont="1" applyFill="1" applyBorder="1" applyAlignment="1">
      <alignment horizontal="center" vertical="center" wrapText="1" shrinkToFit="1"/>
    </xf>
    <xf numFmtId="0" fontId="9" fillId="2" borderId="23" xfId="0" applyFont="1" applyFill="1" applyBorder="1" applyAlignment="1">
      <alignment horizontal="center" vertical="center" wrapText="1" shrinkToFit="1"/>
    </xf>
    <xf numFmtId="0" fontId="17" fillId="0" borderId="0" xfId="0" applyFont="1" applyFill="1" applyAlignment="1">
      <alignment horizontal="center" vertical="center"/>
    </xf>
    <xf numFmtId="0" fontId="9" fillId="2" borderId="14" xfId="0" applyFont="1" applyFill="1" applyBorder="1" applyAlignment="1">
      <alignment horizontal="center" vertical="center" wrapText="1"/>
    </xf>
    <xf numFmtId="0" fontId="9" fillId="2" borderId="39"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10" xfId="0" applyFont="1" applyFill="1" applyBorder="1" applyAlignment="1">
      <alignment horizontal="left" vertical="center" wrapText="1"/>
    </xf>
    <xf numFmtId="0" fontId="9" fillId="2" borderId="16" xfId="0" applyFont="1" applyFill="1" applyBorder="1" applyAlignment="1">
      <alignment horizontal="left" vertical="center" wrapText="1"/>
    </xf>
    <xf numFmtId="0" fontId="9" fillId="2" borderId="23" xfId="0" applyFont="1" applyFill="1" applyBorder="1" applyAlignment="1">
      <alignment horizontal="left" vertical="center" wrapText="1"/>
    </xf>
    <xf numFmtId="0" fontId="9" fillId="2" borderId="10"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24" xfId="0" applyFont="1" applyFill="1" applyBorder="1" applyAlignment="1">
      <alignment horizontal="center" vertical="center" wrapText="1"/>
    </xf>
    <xf numFmtId="0" fontId="18" fillId="2" borderId="10" xfId="0" applyFont="1" applyFill="1" applyBorder="1" applyAlignment="1">
      <alignment horizontal="center" vertical="center" wrapText="1"/>
    </xf>
    <xf numFmtId="0" fontId="4" fillId="0" borderId="26" xfId="0" applyFont="1" applyFill="1" applyBorder="1" applyAlignment="1">
      <alignment horizontal="right" vertical="center"/>
    </xf>
    <xf numFmtId="0" fontId="9" fillId="2" borderId="18" xfId="0" applyFont="1" applyFill="1" applyBorder="1" applyAlignment="1">
      <alignment horizontal="center" vertical="center" wrapText="1"/>
    </xf>
    <xf numFmtId="0" fontId="9" fillId="2" borderId="25" xfId="0" applyFont="1" applyFill="1" applyBorder="1" applyAlignment="1">
      <alignment horizontal="center" vertical="center" wrapText="1"/>
    </xf>
    <xf numFmtId="0" fontId="9" fillId="2" borderId="17" xfId="0" applyFont="1" applyFill="1" applyBorder="1" applyAlignment="1">
      <alignment horizontal="center" vertical="center" wrapText="1"/>
    </xf>
    <xf numFmtId="0" fontId="9" fillId="2" borderId="24" xfId="0" applyFont="1" applyFill="1" applyBorder="1" applyAlignment="1">
      <alignment horizontal="center" vertical="center" wrapText="1"/>
    </xf>
    <xf numFmtId="0" fontId="9" fillId="2" borderId="17" xfId="0" applyFont="1" applyFill="1" applyBorder="1" applyAlignment="1">
      <alignment horizontal="center" vertical="center" wrapText="1" shrinkToFit="1"/>
    </xf>
    <xf numFmtId="0" fontId="9" fillId="2" borderId="24" xfId="0" applyFont="1" applyFill="1" applyBorder="1" applyAlignment="1">
      <alignment horizontal="center" vertical="center" wrapText="1" shrinkToFit="1"/>
    </xf>
  </cellXfs>
  <cellStyles count="2">
    <cellStyle name="桁区切り" xfId="1" builtinId="6"/>
    <cellStyle name="標準" xfId="0" builtinId="0"/>
  </cellStyles>
  <dxfs count="5">
    <dxf>
      <fill>
        <patternFill>
          <bgColor theme="0" tint="-0.14996795556505021"/>
        </patternFill>
      </fill>
    </dxf>
    <dxf>
      <fill>
        <patternFill>
          <bgColor theme="0" tint="-0.14996795556505021"/>
        </patternFill>
      </fill>
    </dxf>
    <dxf>
      <border>
        <left style="thin">
          <color rgb="FFFF0000"/>
        </left>
        <right style="thin">
          <color rgb="FFFF0000"/>
        </right>
        <top style="thin">
          <color rgb="FFFF0000"/>
        </top>
        <bottom style="thin">
          <color rgb="FFFF0000"/>
        </bottom>
        <vertical/>
        <horizontal/>
      </border>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P&#29992;&#23455;&#26045;&#35336;&#30011;/08229_&#33576;&#22478;&#30476;&#31282;&#25975;&#24066;_r3_5_0217&#20462;&#2749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自治体コード"/>
      <sheetName val="通常分様式"/>
      <sheetName val="基金調べ"/>
      <sheetName val="【チェックリスト】"/>
      <sheetName val="事業名一覧 "/>
      <sheetName val="編集しないでください"/>
      <sheetName val="―"/>
    </sheetNames>
    <sheetDataSet>
      <sheetData sheetId="0"/>
      <sheetData sheetId="1"/>
      <sheetData sheetId="2"/>
      <sheetData sheetId="3"/>
      <sheetData sheetId="4"/>
      <sheetData sheetId="5"/>
      <sheetData sheetId="6">
        <row r="1">
          <cell r="A1" t="str">
            <v>補</v>
          </cell>
          <cell r="C1" t="str">
            <v>内閣府</v>
          </cell>
        </row>
        <row r="2">
          <cell r="A2" t="str">
            <v>単</v>
          </cell>
          <cell r="C2" t="str">
            <v>総務</v>
          </cell>
        </row>
        <row r="3">
          <cell r="C3" t="str">
            <v>法務</v>
          </cell>
        </row>
        <row r="4">
          <cell r="C4" t="str">
            <v>文科</v>
          </cell>
        </row>
        <row r="5">
          <cell r="C5" t="str">
            <v>厚労</v>
          </cell>
        </row>
        <row r="6">
          <cell r="C6" t="str">
            <v>農水</v>
          </cell>
        </row>
        <row r="7">
          <cell r="C7" t="str">
            <v>経産</v>
          </cell>
        </row>
        <row r="8">
          <cell r="C8" t="str">
            <v>国交</v>
          </cell>
        </row>
        <row r="9">
          <cell r="C9" t="str">
            <v>環境</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3"/>
  <sheetViews>
    <sheetView tabSelected="1" zoomScale="70" zoomScaleNormal="70" workbookViewId="0">
      <selection activeCell="D19" sqref="D19"/>
    </sheetView>
  </sheetViews>
  <sheetFormatPr defaultColWidth="9" defaultRowHeight="17.25" x14ac:dyDescent="0.4"/>
  <cols>
    <col min="1" max="2" width="4.375" style="1" customWidth="1"/>
    <col min="3" max="3" width="10.25" style="1" customWidth="1"/>
    <col min="4" max="4" width="16.125" style="1" customWidth="1"/>
    <col min="5" max="5" width="61.75" style="1" customWidth="1"/>
    <col min="6" max="8" width="12.75" style="1" customWidth="1"/>
    <col min="9" max="10" width="12.75" style="4" customWidth="1"/>
    <col min="11" max="11" width="10.125" style="1" customWidth="1"/>
    <col min="12" max="12" width="16.375" style="1" customWidth="1"/>
    <col min="13" max="13" width="16.875" style="1" customWidth="1"/>
    <col min="14" max="14" width="12.75" style="1" customWidth="1"/>
    <col min="15" max="15" width="12.375" style="1" customWidth="1"/>
    <col min="16" max="16" width="13.5" style="1" customWidth="1"/>
    <col min="17" max="17" width="11.125" style="1" customWidth="1"/>
    <col min="18" max="18" width="11.5" style="1" customWidth="1"/>
    <col min="19" max="19" width="13.875" style="1" customWidth="1"/>
    <col min="20" max="21" width="19.875" style="1" customWidth="1"/>
    <col min="22" max="22" width="11" style="1" customWidth="1"/>
    <col min="23" max="24" width="10.375" style="1" customWidth="1"/>
    <col min="25" max="25" width="14.625" style="1" customWidth="1"/>
    <col min="26" max="16384" width="9" style="1"/>
  </cols>
  <sheetData>
    <row r="1" spans="1:25" ht="45.75" customHeight="1" x14ac:dyDescent="0.4">
      <c r="A1" s="75" t="s">
        <v>131</v>
      </c>
      <c r="B1" s="75"/>
      <c r="C1" s="75"/>
      <c r="D1" s="75"/>
      <c r="E1" s="75"/>
      <c r="F1" s="75"/>
      <c r="G1" s="75"/>
      <c r="H1" s="75"/>
      <c r="I1" s="75"/>
      <c r="J1" s="75"/>
      <c r="K1" s="75"/>
      <c r="L1" s="75"/>
      <c r="M1" s="75"/>
      <c r="N1" s="75"/>
      <c r="O1" s="75"/>
      <c r="P1" s="75"/>
      <c r="Q1" s="75"/>
      <c r="R1" s="75"/>
      <c r="S1" s="75"/>
      <c r="T1" s="75"/>
      <c r="U1" s="75"/>
      <c r="V1" s="75"/>
      <c r="W1" s="75"/>
      <c r="X1" s="75"/>
      <c r="Y1" s="75"/>
    </row>
    <row r="2" spans="1:25" ht="24.75" customHeight="1" thickBot="1" x14ac:dyDescent="0.45">
      <c r="A2" s="2"/>
      <c r="B2" s="2"/>
      <c r="C2" s="3"/>
      <c r="D2" s="3"/>
      <c r="E2" s="3"/>
      <c r="F2" s="3"/>
      <c r="G2" s="3"/>
      <c r="H2" s="3"/>
      <c r="I2" s="3"/>
      <c r="J2" s="3"/>
      <c r="K2" s="3"/>
      <c r="L2" s="3"/>
      <c r="M2" s="3"/>
      <c r="N2" s="3"/>
      <c r="O2" s="3"/>
      <c r="P2" s="3"/>
      <c r="Q2" s="3"/>
      <c r="R2" s="3"/>
      <c r="S2" s="3"/>
      <c r="T2" s="3"/>
      <c r="U2" s="3"/>
      <c r="V2" s="3"/>
      <c r="W2" s="3"/>
      <c r="Y2" s="1" t="s">
        <v>152</v>
      </c>
    </row>
    <row r="3" spans="1:25" ht="30.75" customHeight="1" thickBot="1" x14ac:dyDescent="0.45">
      <c r="A3" s="63" t="s">
        <v>0</v>
      </c>
      <c r="B3" s="66" t="s">
        <v>1</v>
      </c>
      <c r="C3" s="69" t="s">
        <v>2</v>
      </c>
      <c r="D3" s="72" t="s">
        <v>3</v>
      </c>
      <c r="E3" s="79" t="s">
        <v>153</v>
      </c>
      <c r="F3" s="82" t="s">
        <v>4</v>
      </c>
      <c r="G3" s="85" t="s">
        <v>5</v>
      </c>
      <c r="H3" s="85" t="s">
        <v>6</v>
      </c>
      <c r="I3" s="85" t="s">
        <v>7</v>
      </c>
      <c r="J3" s="85" t="s">
        <v>8</v>
      </c>
      <c r="K3" s="82" t="s">
        <v>9</v>
      </c>
      <c r="L3" s="82" t="s">
        <v>10</v>
      </c>
      <c r="M3" s="82" t="s">
        <v>11</v>
      </c>
      <c r="N3" s="72" t="s">
        <v>12</v>
      </c>
      <c r="O3" s="72" t="s">
        <v>13</v>
      </c>
      <c r="P3" s="49" t="s">
        <v>14</v>
      </c>
      <c r="Q3" s="50"/>
      <c r="R3" s="51"/>
      <c r="S3" s="51"/>
      <c r="T3" s="51"/>
      <c r="U3" s="51"/>
      <c r="V3" s="51"/>
      <c r="W3" s="51"/>
      <c r="X3" s="52"/>
      <c r="Y3" s="76" t="s">
        <v>15</v>
      </c>
    </row>
    <row r="4" spans="1:25" ht="37.5" customHeight="1" thickBot="1" x14ac:dyDescent="0.45">
      <c r="A4" s="64"/>
      <c r="B4" s="67"/>
      <c r="C4" s="70"/>
      <c r="D4" s="73"/>
      <c r="E4" s="80"/>
      <c r="F4" s="83"/>
      <c r="G4" s="83"/>
      <c r="H4" s="83"/>
      <c r="I4" s="83"/>
      <c r="J4" s="83"/>
      <c r="K4" s="89"/>
      <c r="L4" s="89"/>
      <c r="M4" s="89"/>
      <c r="N4" s="91"/>
      <c r="O4" s="91"/>
      <c r="P4" s="87" t="s">
        <v>16</v>
      </c>
      <c r="Q4" s="53" t="s">
        <v>17</v>
      </c>
      <c r="R4" s="54"/>
      <c r="S4" s="54"/>
      <c r="T4" s="54"/>
      <c r="U4" s="54"/>
      <c r="V4" s="54"/>
      <c r="W4" s="54"/>
      <c r="X4" s="55" t="s">
        <v>18</v>
      </c>
      <c r="Y4" s="77"/>
    </row>
    <row r="5" spans="1:25" ht="22.5" customHeight="1" thickBot="1" x14ac:dyDescent="0.45">
      <c r="A5" s="64"/>
      <c r="B5" s="67"/>
      <c r="C5" s="70"/>
      <c r="D5" s="73"/>
      <c r="E5" s="80"/>
      <c r="F5" s="83"/>
      <c r="G5" s="83"/>
      <c r="H5" s="83"/>
      <c r="I5" s="83"/>
      <c r="J5" s="83"/>
      <c r="K5" s="89"/>
      <c r="L5" s="89"/>
      <c r="M5" s="89"/>
      <c r="N5" s="91"/>
      <c r="O5" s="91"/>
      <c r="P5" s="87"/>
      <c r="Q5" s="89" t="s">
        <v>19</v>
      </c>
      <c r="R5" s="55" t="s">
        <v>20</v>
      </c>
      <c r="S5" s="53" t="s">
        <v>21</v>
      </c>
      <c r="T5" s="56"/>
      <c r="U5" s="57"/>
      <c r="V5" s="58" t="s">
        <v>22</v>
      </c>
      <c r="W5" s="53" t="s">
        <v>23</v>
      </c>
      <c r="X5" s="89" t="s">
        <v>24</v>
      </c>
      <c r="Y5" s="77"/>
    </row>
    <row r="6" spans="1:25" ht="114.75" customHeight="1" thickBot="1" x14ac:dyDescent="0.45">
      <c r="A6" s="65"/>
      <c r="B6" s="68"/>
      <c r="C6" s="71"/>
      <c r="D6" s="74"/>
      <c r="E6" s="81"/>
      <c r="F6" s="84"/>
      <c r="G6" s="84"/>
      <c r="H6" s="84"/>
      <c r="I6" s="84"/>
      <c r="J6" s="84"/>
      <c r="K6" s="90"/>
      <c r="L6" s="90"/>
      <c r="M6" s="90"/>
      <c r="N6" s="92"/>
      <c r="O6" s="92"/>
      <c r="P6" s="88"/>
      <c r="Q6" s="90"/>
      <c r="R6" s="59" t="s">
        <v>25</v>
      </c>
      <c r="S6" s="60" t="s">
        <v>26</v>
      </c>
      <c r="T6" s="60" t="s">
        <v>27</v>
      </c>
      <c r="U6" s="61" t="s">
        <v>28</v>
      </c>
      <c r="V6" s="60" t="s">
        <v>29</v>
      </c>
      <c r="W6" s="62" t="s">
        <v>30</v>
      </c>
      <c r="X6" s="90"/>
      <c r="Y6" s="78"/>
    </row>
    <row r="7" spans="1:25" ht="57.75" customHeight="1" thickBot="1" x14ac:dyDescent="0.45">
      <c r="A7" s="24"/>
      <c r="B7" s="25"/>
      <c r="C7" s="26"/>
      <c r="D7" s="25"/>
      <c r="E7" s="25"/>
      <c r="F7" s="25"/>
      <c r="G7" s="25"/>
      <c r="H7" s="25"/>
      <c r="I7" s="27"/>
      <c r="J7" s="27"/>
      <c r="K7" s="25"/>
      <c r="L7" s="25"/>
      <c r="M7" s="25"/>
      <c r="N7" s="86" t="s">
        <v>31</v>
      </c>
      <c r="O7" s="86"/>
      <c r="P7" s="38">
        <f>IF(SUM(P8:P43)=SUM(R7,S7,V7,W7,X7),SUM(P8:P43),"B~Gの合計としてください")</f>
        <v>616030</v>
      </c>
      <c r="Q7" s="39">
        <f>SUM(Q8:Q43)</f>
        <v>0</v>
      </c>
      <c r="R7" s="39">
        <f>SUM(R8:R43)</f>
        <v>0</v>
      </c>
      <c r="S7" s="38">
        <f>IF(SUM(S8:S43)=SUM(T7:U7),SUM(S8:S43),"D=D'+D''としてください")</f>
        <v>616030</v>
      </c>
      <c r="T7" s="39">
        <f>SUM(T8:T43)</f>
        <v>432062</v>
      </c>
      <c r="U7" s="39">
        <f>SUM(U8:U43)</f>
        <v>183968</v>
      </c>
      <c r="V7" s="39">
        <f>SUM(V8:V43)</f>
        <v>0</v>
      </c>
      <c r="W7" s="39">
        <f>SUM(W8:W43)</f>
        <v>0</v>
      </c>
      <c r="X7" s="40">
        <f>SUM(X8:X43)</f>
        <v>0</v>
      </c>
      <c r="Y7" s="28"/>
    </row>
    <row r="8" spans="1:25" ht="138" customHeight="1" x14ac:dyDescent="0.4">
      <c r="A8" s="5">
        <v>1</v>
      </c>
      <c r="B8" s="6" t="s">
        <v>32</v>
      </c>
      <c r="C8" s="7" t="s">
        <v>33</v>
      </c>
      <c r="D8" s="8" t="s">
        <v>34</v>
      </c>
      <c r="E8" s="8" t="s">
        <v>35</v>
      </c>
      <c r="F8" s="7" t="s">
        <v>36</v>
      </c>
      <c r="G8" s="7" t="s">
        <v>37</v>
      </c>
      <c r="H8" s="7" t="s">
        <v>36</v>
      </c>
      <c r="I8" s="7" t="s">
        <v>36</v>
      </c>
      <c r="J8" s="7" t="s">
        <v>36</v>
      </c>
      <c r="K8" s="6" t="s">
        <v>36</v>
      </c>
      <c r="L8" s="7" t="s">
        <v>38</v>
      </c>
      <c r="M8" s="7" t="s">
        <v>39</v>
      </c>
      <c r="N8" s="6" t="s">
        <v>40</v>
      </c>
      <c r="O8" s="6" t="s">
        <v>41</v>
      </c>
      <c r="P8" s="41">
        <v>1000</v>
      </c>
      <c r="Q8" s="41"/>
      <c r="R8" s="41"/>
      <c r="S8" s="41">
        <v>1000</v>
      </c>
      <c r="T8" s="41">
        <v>1000</v>
      </c>
      <c r="U8" s="41"/>
      <c r="V8" s="41"/>
      <c r="W8" s="41"/>
      <c r="X8" s="42"/>
      <c r="Y8" s="29"/>
    </row>
    <row r="9" spans="1:25" ht="280.5" customHeight="1" x14ac:dyDescent="0.4">
      <c r="A9" s="9">
        <v>2</v>
      </c>
      <c r="B9" s="10" t="s">
        <v>32</v>
      </c>
      <c r="C9" s="11" t="s">
        <v>33</v>
      </c>
      <c r="D9" s="12" t="s">
        <v>42</v>
      </c>
      <c r="E9" s="12" t="s">
        <v>43</v>
      </c>
      <c r="F9" s="13" t="s">
        <v>36</v>
      </c>
      <c r="G9" s="13" t="s">
        <v>36</v>
      </c>
      <c r="H9" s="13" t="s">
        <v>36</v>
      </c>
      <c r="I9" s="13" t="s">
        <v>36</v>
      </c>
      <c r="J9" s="13" t="s">
        <v>36</v>
      </c>
      <c r="K9" s="10" t="s">
        <v>36</v>
      </c>
      <c r="L9" s="13" t="s">
        <v>44</v>
      </c>
      <c r="M9" s="13" t="s">
        <v>39</v>
      </c>
      <c r="N9" s="10" t="s">
        <v>40</v>
      </c>
      <c r="O9" s="10" t="s">
        <v>45</v>
      </c>
      <c r="P9" s="43">
        <v>1617</v>
      </c>
      <c r="Q9" s="43"/>
      <c r="R9" s="43"/>
      <c r="S9" s="43">
        <v>1617</v>
      </c>
      <c r="T9" s="43">
        <v>1617</v>
      </c>
      <c r="U9" s="43"/>
      <c r="V9" s="43"/>
      <c r="W9" s="43"/>
      <c r="X9" s="44"/>
      <c r="Y9" s="30"/>
    </row>
    <row r="10" spans="1:25" ht="185.25" customHeight="1" x14ac:dyDescent="0.4">
      <c r="A10" s="9">
        <v>3</v>
      </c>
      <c r="B10" s="10" t="s">
        <v>32</v>
      </c>
      <c r="C10" s="11" t="s">
        <v>33</v>
      </c>
      <c r="D10" s="12" t="s">
        <v>46</v>
      </c>
      <c r="E10" s="12" t="s">
        <v>47</v>
      </c>
      <c r="F10" s="13" t="s">
        <v>36</v>
      </c>
      <c r="G10" s="13" t="s">
        <v>36</v>
      </c>
      <c r="H10" s="13" t="s">
        <v>36</v>
      </c>
      <c r="I10" s="13" t="s">
        <v>36</v>
      </c>
      <c r="J10" s="13" t="s">
        <v>36</v>
      </c>
      <c r="K10" s="10" t="s">
        <v>36</v>
      </c>
      <c r="L10" s="13" t="s">
        <v>48</v>
      </c>
      <c r="M10" s="13" t="s">
        <v>49</v>
      </c>
      <c r="N10" s="10" t="s">
        <v>40</v>
      </c>
      <c r="O10" s="10" t="s">
        <v>45</v>
      </c>
      <c r="P10" s="43">
        <v>17036</v>
      </c>
      <c r="Q10" s="43"/>
      <c r="R10" s="43"/>
      <c r="S10" s="43">
        <v>17036</v>
      </c>
      <c r="T10" s="43">
        <v>17036</v>
      </c>
      <c r="U10" s="43"/>
      <c r="V10" s="43"/>
      <c r="W10" s="43"/>
      <c r="X10" s="44"/>
      <c r="Y10" s="30"/>
    </row>
    <row r="11" spans="1:25" ht="293.25" customHeight="1" x14ac:dyDescent="0.4">
      <c r="A11" s="9">
        <v>4</v>
      </c>
      <c r="B11" s="10" t="s">
        <v>32</v>
      </c>
      <c r="C11" s="11" t="s">
        <v>33</v>
      </c>
      <c r="D11" s="12" t="s">
        <v>50</v>
      </c>
      <c r="E11" s="12" t="s">
        <v>132</v>
      </c>
      <c r="F11" s="13" t="s">
        <v>36</v>
      </c>
      <c r="G11" s="13" t="s">
        <v>36</v>
      </c>
      <c r="H11" s="13" t="s">
        <v>36</v>
      </c>
      <c r="I11" s="13" t="s">
        <v>36</v>
      </c>
      <c r="J11" s="13" t="s">
        <v>36</v>
      </c>
      <c r="K11" s="13" t="s">
        <v>36</v>
      </c>
      <c r="L11" s="13" t="s">
        <v>51</v>
      </c>
      <c r="M11" s="13" t="s">
        <v>39</v>
      </c>
      <c r="N11" s="10" t="s">
        <v>52</v>
      </c>
      <c r="O11" s="10" t="s">
        <v>53</v>
      </c>
      <c r="P11" s="43">
        <v>485</v>
      </c>
      <c r="Q11" s="43"/>
      <c r="R11" s="43"/>
      <c r="S11" s="43">
        <v>485</v>
      </c>
      <c r="T11" s="43">
        <v>485</v>
      </c>
      <c r="U11" s="43"/>
      <c r="V11" s="43"/>
      <c r="W11" s="43"/>
      <c r="X11" s="44"/>
      <c r="Y11" s="30"/>
    </row>
    <row r="12" spans="1:25" ht="263.25" customHeight="1" x14ac:dyDescent="0.4">
      <c r="A12" s="9">
        <v>5</v>
      </c>
      <c r="B12" s="10" t="s">
        <v>32</v>
      </c>
      <c r="C12" s="11" t="s">
        <v>33</v>
      </c>
      <c r="D12" s="12" t="s">
        <v>54</v>
      </c>
      <c r="E12" s="12" t="s">
        <v>133</v>
      </c>
      <c r="F12" s="13" t="s">
        <v>36</v>
      </c>
      <c r="G12" s="13" t="s">
        <v>36</v>
      </c>
      <c r="H12" s="13" t="s">
        <v>36</v>
      </c>
      <c r="I12" s="13" t="s">
        <v>36</v>
      </c>
      <c r="J12" s="13" t="s">
        <v>36</v>
      </c>
      <c r="K12" s="10" t="s">
        <v>36</v>
      </c>
      <c r="L12" s="13" t="s">
        <v>55</v>
      </c>
      <c r="M12" s="13" t="s">
        <v>39</v>
      </c>
      <c r="N12" s="10" t="s">
        <v>52</v>
      </c>
      <c r="O12" s="10" t="s">
        <v>45</v>
      </c>
      <c r="P12" s="43">
        <v>140428</v>
      </c>
      <c r="Q12" s="43"/>
      <c r="R12" s="43"/>
      <c r="S12" s="43">
        <v>140428</v>
      </c>
      <c r="T12" s="43">
        <v>140428</v>
      </c>
      <c r="U12" s="43"/>
      <c r="V12" s="43"/>
      <c r="W12" s="43"/>
      <c r="X12" s="44"/>
      <c r="Y12" s="30"/>
    </row>
    <row r="13" spans="1:25" ht="242.25" customHeight="1" x14ac:dyDescent="0.4">
      <c r="A13" s="9">
        <v>6</v>
      </c>
      <c r="B13" s="10" t="s">
        <v>32</v>
      </c>
      <c r="C13" s="11" t="s">
        <v>56</v>
      </c>
      <c r="D13" s="12" t="s">
        <v>57</v>
      </c>
      <c r="E13" s="12" t="s">
        <v>134</v>
      </c>
      <c r="F13" s="13" t="s">
        <v>36</v>
      </c>
      <c r="G13" s="13" t="s">
        <v>37</v>
      </c>
      <c r="H13" s="13" t="s">
        <v>36</v>
      </c>
      <c r="I13" s="13" t="s">
        <v>36</v>
      </c>
      <c r="J13" s="13" t="s">
        <v>36</v>
      </c>
      <c r="K13" s="10" t="s">
        <v>36</v>
      </c>
      <c r="L13" s="13" t="s">
        <v>58</v>
      </c>
      <c r="M13" s="13" t="s">
        <v>39</v>
      </c>
      <c r="N13" s="10" t="s">
        <v>40</v>
      </c>
      <c r="O13" s="10" t="s">
        <v>45</v>
      </c>
      <c r="P13" s="43">
        <v>20009</v>
      </c>
      <c r="Q13" s="43"/>
      <c r="R13" s="43"/>
      <c r="S13" s="43">
        <v>20009</v>
      </c>
      <c r="T13" s="43">
        <v>20009</v>
      </c>
      <c r="U13" s="43"/>
      <c r="V13" s="43"/>
      <c r="W13" s="43"/>
      <c r="X13" s="44"/>
      <c r="Y13" s="30"/>
    </row>
    <row r="14" spans="1:25" ht="194.25" customHeight="1" x14ac:dyDescent="0.4">
      <c r="A14" s="9">
        <v>7</v>
      </c>
      <c r="B14" s="10" t="s">
        <v>32</v>
      </c>
      <c r="C14" s="11" t="s">
        <v>56</v>
      </c>
      <c r="D14" s="12" t="s">
        <v>59</v>
      </c>
      <c r="E14" s="12" t="s">
        <v>135</v>
      </c>
      <c r="F14" s="13" t="s">
        <v>36</v>
      </c>
      <c r="G14" s="13" t="s">
        <v>37</v>
      </c>
      <c r="H14" s="13" t="s">
        <v>36</v>
      </c>
      <c r="I14" s="13" t="s">
        <v>36</v>
      </c>
      <c r="J14" s="13" t="s">
        <v>36</v>
      </c>
      <c r="K14" s="10" t="s">
        <v>36</v>
      </c>
      <c r="L14" s="13" t="s">
        <v>58</v>
      </c>
      <c r="M14" s="13" t="s">
        <v>39</v>
      </c>
      <c r="N14" s="10" t="s">
        <v>40</v>
      </c>
      <c r="O14" s="10" t="s">
        <v>45</v>
      </c>
      <c r="P14" s="43">
        <v>20009</v>
      </c>
      <c r="Q14" s="43"/>
      <c r="R14" s="43"/>
      <c r="S14" s="43">
        <v>20009</v>
      </c>
      <c r="T14" s="43">
        <v>20009</v>
      </c>
      <c r="U14" s="43"/>
      <c r="V14" s="43"/>
      <c r="W14" s="43"/>
      <c r="X14" s="44"/>
      <c r="Y14" s="30"/>
    </row>
    <row r="15" spans="1:25" ht="318" customHeight="1" x14ac:dyDescent="0.4">
      <c r="A15" s="9">
        <v>8</v>
      </c>
      <c r="B15" s="10" t="s">
        <v>32</v>
      </c>
      <c r="C15" s="11" t="s">
        <v>56</v>
      </c>
      <c r="D15" s="12" t="s">
        <v>60</v>
      </c>
      <c r="E15" s="12" t="s">
        <v>61</v>
      </c>
      <c r="F15" s="13" t="s">
        <v>36</v>
      </c>
      <c r="G15" s="13" t="s">
        <v>37</v>
      </c>
      <c r="H15" s="13" t="s">
        <v>36</v>
      </c>
      <c r="I15" s="13" t="s">
        <v>36</v>
      </c>
      <c r="J15" s="13" t="s">
        <v>36</v>
      </c>
      <c r="K15" s="10" t="s">
        <v>36</v>
      </c>
      <c r="L15" s="13" t="s">
        <v>38</v>
      </c>
      <c r="M15" s="13" t="s">
        <v>39</v>
      </c>
      <c r="N15" s="10" t="s">
        <v>40</v>
      </c>
      <c r="O15" s="10" t="s">
        <v>45</v>
      </c>
      <c r="P15" s="43">
        <v>11000</v>
      </c>
      <c r="Q15" s="43"/>
      <c r="R15" s="43"/>
      <c r="S15" s="43">
        <v>11000</v>
      </c>
      <c r="T15" s="43">
        <v>11000</v>
      </c>
      <c r="U15" s="43"/>
      <c r="V15" s="43"/>
      <c r="W15" s="43"/>
      <c r="X15" s="44"/>
      <c r="Y15" s="30"/>
    </row>
    <row r="16" spans="1:25" ht="260.25" customHeight="1" x14ac:dyDescent="0.4">
      <c r="A16" s="9">
        <v>9</v>
      </c>
      <c r="B16" s="10" t="s">
        <v>32</v>
      </c>
      <c r="C16" s="11" t="s">
        <v>56</v>
      </c>
      <c r="D16" s="12" t="s">
        <v>62</v>
      </c>
      <c r="E16" s="12" t="s">
        <v>63</v>
      </c>
      <c r="F16" s="13" t="s">
        <v>36</v>
      </c>
      <c r="G16" s="13" t="s">
        <v>37</v>
      </c>
      <c r="H16" s="13" t="s">
        <v>36</v>
      </c>
      <c r="I16" s="13" t="s">
        <v>36</v>
      </c>
      <c r="J16" s="13" t="s">
        <v>36</v>
      </c>
      <c r="K16" s="10" t="s">
        <v>36</v>
      </c>
      <c r="L16" s="13" t="s">
        <v>64</v>
      </c>
      <c r="M16" s="13" t="s">
        <v>39</v>
      </c>
      <c r="N16" s="10" t="s">
        <v>53</v>
      </c>
      <c r="O16" s="10" t="s">
        <v>45</v>
      </c>
      <c r="P16" s="43">
        <v>9250</v>
      </c>
      <c r="Q16" s="43"/>
      <c r="R16" s="43"/>
      <c r="S16" s="43">
        <v>9250</v>
      </c>
      <c r="T16" s="43">
        <v>9250</v>
      </c>
      <c r="U16" s="43"/>
      <c r="V16" s="43"/>
      <c r="W16" s="43"/>
      <c r="X16" s="44"/>
      <c r="Y16" s="30"/>
    </row>
    <row r="17" spans="1:25" ht="251.25" customHeight="1" x14ac:dyDescent="0.4">
      <c r="A17" s="9">
        <v>10</v>
      </c>
      <c r="B17" s="10" t="s">
        <v>32</v>
      </c>
      <c r="C17" s="11" t="s">
        <v>33</v>
      </c>
      <c r="D17" s="12" t="s">
        <v>65</v>
      </c>
      <c r="E17" s="12" t="s">
        <v>66</v>
      </c>
      <c r="F17" s="13" t="s">
        <v>36</v>
      </c>
      <c r="G17" s="13" t="s">
        <v>36</v>
      </c>
      <c r="H17" s="13" t="s">
        <v>36</v>
      </c>
      <c r="I17" s="13" t="s">
        <v>36</v>
      </c>
      <c r="J17" s="13" t="s">
        <v>36</v>
      </c>
      <c r="K17" s="10" t="s">
        <v>36</v>
      </c>
      <c r="L17" s="13" t="s">
        <v>55</v>
      </c>
      <c r="M17" s="13" t="s">
        <v>39</v>
      </c>
      <c r="N17" s="10" t="s">
        <v>52</v>
      </c>
      <c r="O17" s="10" t="s">
        <v>45</v>
      </c>
      <c r="P17" s="43">
        <v>1783</v>
      </c>
      <c r="Q17" s="43"/>
      <c r="R17" s="43"/>
      <c r="S17" s="43">
        <v>1783</v>
      </c>
      <c r="T17" s="43">
        <v>1783</v>
      </c>
      <c r="U17" s="43"/>
      <c r="V17" s="43"/>
      <c r="W17" s="43"/>
      <c r="X17" s="44"/>
      <c r="Y17" s="30"/>
    </row>
    <row r="18" spans="1:25" ht="213.75" customHeight="1" x14ac:dyDescent="0.4">
      <c r="A18" s="9">
        <v>11</v>
      </c>
      <c r="B18" s="10" t="s">
        <v>32</v>
      </c>
      <c r="C18" s="11" t="s">
        <v>33</v>
      </c>
      <c r="D18" s="12" t="s">
        <v>67</v>
      </c>
      <c r="E18" s="12" t="s">
        <v>68</v>
      </c>
      <c r="F18" s="13" t="s">
        <v>36</v>
      </c>
      <c r="G18" s="13" t="s">
        <v>36</v>
      </c>
      <c r="H18" s="13" t="s">
        <v>36</v>
      </c>
      <c r="I18" s="13" t="s">
        <v>36</v>
      </c>
      <c r="J18" s="13" t="s">
        <v>36</v>
      </c>
      <c r="K18" s="10" t="s">
        <v>36</v>
      </c>
      <c r="L18" s="13" t="s">
        <v>55</v>
      </c>
      <c r="M18" s="13" t="s">
        <v>39</v>
      </c>
      <c r="N18" s="10" t="s">
        <v>41</v>
      </c>
      <c r="O18" s="10" t="s">
        <v>45</v>
      </c>
      <c r="P18" s="43">
        <v>9626</v>
      </c>
      <c r="Q18" s="43"/>
      <c r="R18" s="43"/>
      <c r="S18" s="43">
        <v>9626</v>
      </c>
      <c r="T18" s="43">
        <v>9626</v>
      </c>
      <c r="U18" s="43"/>
      <c r="V18" s="43"/>
      <c r="W18" s="43"/>
      <c r="X18" s="44"/>
      <c r="Y18" s="30"/>
    </row>
    <row r="19" spans="1:25" ht="291" customHeight="1" x14ac:dyDescent="0.4">
      <c r="A19" s="9">
        <v>12</v>
      </c>
      <c r="B19" s="10" t="s">
        <v>32</v>
      </c>
      <c r="C19" s="11" t="s">
        <v>33</v>
      </c>
      <c r="D19" s="12" t="s">
        <v>69</v>
      </c>
      <c r="E19" s="12" t="s">
        <v>136</v>
      </c>
      <c r="F19" s="13" t="s">
        <v>36</v>
      </c>
      <c r="G19" s="13" t="s">
        <v>36</v>
      </c>
      <c r="H19" s="13" t="s">
        <v>36</v>
      </c>
      <c r="I19" s="13" t="s">
        <v>36</v>
      </c>
      <c r="J19" s="13" t="s">
        <v>36</v>
      </c>
      <c r="K19" s="10" t="s">
        <v>36</v>
      </c>
      <c r="L19" s="13" t="s">
        <v>70</v>
      </c>
      <c r="M19" s="13" t="s">
        <v>39</v>
      </c>
      <c r="N19" s="10" t="s">
        <v>71</v>
      </c>
      <c r="O19" s="10" t="s">
        <v>45</v>
      </c>
      <c r="P19" s="43">
        <v>16640</v>
      </c>
      <c r="Q19" s="43"/>
      <c r="R19" s="43"/>
      <c r="S19" s="43">
        <v>16640</v>
      </c>
      <c r="T19" s="43">
        <v>16640</v>
      </c>
      <c r="U19" s="43"/>
      <c r="V19" s="43"/>
      <c r="W19" s="43"/>
      <c r="X19" s="44"/>
      <c r="Y19" s="30"/>
    </row>
    <row r="20" spans="1:25" s="14" customFormat="1" ht="157.5" customHeight="1" x14ac:dyDescent="0.4">
      <c r="A20" s="9">
        <v>13</v>
      </c>
      <c r="B20" s="10" t="s">
        <v>32</v>
      </c>
      <c r="C20" s="11" t="s">
        <v>56</v>
      </c>
      <c r="D20" s="12" t="s">
        <v>72</v>
      </c>
      <c r="E20" s="12" t="s">
        <v>137</v>
      </c>
      <c r="F20" s="13" t="s">
        <v>36</v>
      </c>
      <c r="G20" s="13" t="s">
        <v>37</v>
      </c>
      <c r="H20" s="13" t="s">
        <v>36</v>
      </c>
      <c r="I20" s="13" t="s">
        <v>36</v>
      </c>
      <c r="J20" s="13" t="s">
        <v>36</v>
      </c>
      <c r="K20" s="10" t="s">
        <v>36</v>
      </c>
      <c r="L20" s="13" t="s">
        <v>55</v>
      </c>
      <c r="M20" s="13" t="s">
        <v>39</v>
      </c>
      <c r="N20" s="10" t="s">
        <v>40</v>
      </c>
      <c r="O20" s="10" t="s">
        <v>45</v>
      </c>
      <c r="P20" s="43">
        <v>900</v>
      </c>
      <c r="Q20" s="43"/>
      <c r="R20" s="43"/>
      <c r="S20" s="43">
        <v>900</v>
      </c>
      <c r="T20" s="43">
        <v>900</v>
      </c>
      <c r="U20" s="43"/>
      <c r="V20" s="43"/>
      <c r="W20" s="43"/>
      <c r="X20" s="44"/>
      <c r="Y20" s="30"/>
    </row>
    <row r="21" spans="1:25" s="14" customFormat="1" ht="152.25" customHeight="1" x14ac:dyDescent="0.4">
      <c r="A21" s="9">
        <v>14</v>
      </c>
      <c r="B21" s="10" t="s">
        <v>32</v>
      </c>
      <c r="C21" s="11" t="s">
        <v>33</v>
      </c>
      <c r="D21" s="12" t="s">
        <v>73</v>
      </c>
      <c r="E21" s="12" t="s">
        <v>138</v>
      </c>
      <c r="F21" s="13" t="s">
        <v>36</v>
      </c>
      <c r="G21" s="13" t="s">
        <v>36</v>
      </c>
      <c r="H21" s="13" t="s">
        <v>36</v>
      </c>
      <c r="I21" s="13" t="s">
        <v>36</v>
      </c>
      <c r="J21" s="13" t="s">
        <v>36</v>
      </c>
      <c r="K21" s="10" t="s">
        <v>36</v>
      </c>
      <c r="L21" s="13" t="s">
        <v>70</v>
      </c>
      <c r="M21" s="13" t="s">
        <v>74</v>
      </c>
      <c r="N21" s="10" t="s">
        <v>71</v>
      </c>
      <c r="O21" s="10" t="s">
        <v>45</v>
      </c>
      <c r="P21" s="43">
        <v>10230</v>
      </c>
      <c r="Q21" s="43"/>
      <c r="R21" s="43"/>
      <c r="S21" s="43">
        <v>10230</v>
      </c>
      <c r="T21" s="43">
        <v>10230</v>
      </c>
      <c r="U21" s="43"/>
      <c r="V21" s="43"/>
      <c r="W21" s="43"/>
      <c r="X21" s="44"/>
      <c r="Y21" s="30"/>
    </row>
    <row r="22" spans="1:25" s="14" customFormat="1" ht="264" customHeight="1" x14ac:dyDescent="0.4">
      <c r="A22" s="9">
        <v>15</v>
      </c>
      <c r="B22" s="10" t="s">
        <v>32</v>
      </c>
      <c r="C22" s="11" t="s">
        <v>33</v>
      </c>
      <c r="D22" s="12" t="s">
        <v>75</v>
      </c>
      <c r="E22" s="12" t="s">
        <v>76</v>
      </c>
      <c r="F22" s="13" t="s">
        <v>36</v>
      </c>
      <c r="G22" s="13" t="s">
        <v>36</v>
      </c>
      <c r="H22" s="13" t="s">
        <v>36</v>
      </c>
      <c r="I22" s="13" t="s">
        <v>36</v>
      </c>
      <c r="J22" s="13" t="s">
        <v>36</v>
      </c>
      <c r="K22" s="10" t="s">
        <v>36</v>
      </c>
      <c r="L22" s="13" t="s">
        <v>77</v>
      </c>
      <c r="M22" s="13" t="s">
        <v>39</v>
      </c>
      <c r="N22" s="10" t="s">
        <v>52</v>
      </c>
      <c r="O22" s="10" t="s">
        <v>45</v>
      </c>
      <c r="P22" s="43">
        <v>20506</v>
      </c>
      <c r="Q22" s="43"/>
      <c r="R22" s="43"/>
      <c r="S22" s="43">
        <v>20506</v>
      </c>
      <c r="T22" s="43">
        <v>20506</v>
      </c>
      <c r="U22" s="43"/>
      <c r="V22" s="43"/>
      <c r="W22" s="43"/>
      <c r="X22" s="44"/>
      <c r="Y22" s="30"/>
    </row>
    <row r="23" spans="1:25" s="14" customFormat="1" ht="182.25" customHeight="1" x14ac:dyDescent="0.4">
      <c r="A23" s="9">
        <v>16</v>
      </c>
      <c r="B23" s="10" t="s">
        <v>32</v>
      </c>
      <c r="C23" s="11" t="s">
        <v>33</v>
      </c>
      <c r="D23" s="12" t="s">
        <v>78</v>
      </c>
      <c r="E23" s="12" t="s">
        <v>79</v>
      </c>
      <c r="F23" s="13" t="s">
        <v>36</v>
      </c>
      <c r="G23" s="13" t="s">
        <v>36</v>
      </c>
      <c r="H23" s="13" t="s">
        <v>36</v>
      </c>
      <c r="I23" s="13" t="s">
        <v>36</v>
      </c>
      <c r="J23" s="13" t="s">
        <v>36</v>
      </c>
      <c r="K23" s="10" t="s">
        <v>36</v>
      </c>
      <c r="L23" s="13" t="s">
        <v>80</v>
      </c>
      <c r="M23" s="13" t="s">
        <v>39</v>
      </c>
      <c r="N23" s="10" t="s">
        <v>53</v>
      </c>
      <c r="O23" s="10" t="s">
        <v>71</v>
      </c>
      <c r="P23" s="43">
        <v>4735</v>
      </c>
      <c r="Q23" s="43"/>
      <c r="R23" s="43"/>
      <c r="S23" s="43">
        <v>4735</v>
      </c>
      <c r="T23" s="43">
        <v>4735</v>
      </c>
      <c r="U23" s="43"/>
      <c r="V23" s="43"/>
      <c r="W23" s="43"/>
      <c r="X23" s="44"/>
      <c r="Y23" s="30"/>
    </row>
    <row r="24" spans="1:25" s="14" customFormat="1" ht="176.25" customHeight="1" x14ac:dyDescent="0.4">
      <c r="A24" s="9">
        <v>17</v>
      </c>
      <c r="B24" s="10" t="s">
        <v>32</v>
      </c>
      <c r="C24" s="11" t="s">
        <v>33</v>
      </c>
      <c r="D24" s="12" t="s">
        <v>81</v>
      </c>
      <c r="E24" s="12" t="s">
        <v>82</v>
      </c>
      <c r="F24" s="13" t="s">
        <v>36</v>
      </c>
      <c r="G24" s="13" t="s">
        <v>36</v>
      </c>
      <c r="H24" s="13" t="s">
        <v>36</v>
      </c>
      <c r="I24" s="13" t="s">
        <v>36</v>
      </c>
      <c r="J24" s="13" t="s">
        <v>36</v>
      </c>
      <c r="K24" s="10" t="s">
        <v>36</v>
      </c>
      <c r="L24" s="13" t="s">
        <v>77</v>
      </c>
      <c r="M24" s="13" t="s">
        <v>39</v>
      </c>
      <c r="N24" s="10" t="s">
        <v>52</v>
      </c>
      <c r="O24" s="10" t="s">
        <v>83</v>
      </c>
      <c r="P24" s="43">
        <v>558</v>
      </c>
      <c r="Q24" s="43"/>
      <c r="R24" s="43"/>
      <c r="S24" s="43">
        <v>558</v>
      </c>
      <c r="T24" s="43">
        <v>558</v>
      </c>
      <c r="U24" s="43"/>
      <c r="V24" s="43"/>
      <c r="W24" s="43"/>
      <c r="X24" s="44"/>
      <c r="Y24" s="30"/>
    </row>
    <row r="25" spans="1:25" s="14" customFormat="1" ht="198" customHeight="1" x14ac:dyDescent="0.4">
      <c r="A25" s="9">
        <v>18</v>
      </c>
      <c r="B25" s="10" t="s">
        <v>32</v>
      </c>
      <c r="C25" s="11" t="s">
        <v>33</v>
      </c>
      <c r="D25" s="12" t="s">
        <v>84</v>
      </c>
      <c r="E25" s="12" t="s">
        <v>85</v>
      </c>
      <c r="F25" s="13" t="s">
        <v>36</v>
      </c>
      <c r="G25" s="13" t="s">
        <v>36</v>
      </c>
      <c r="H25" s="13" t="s">
        <v>36</v>
      </c>
      <c r="I25" s="13" t="s">
        <v>36</v>
      </c>
      <c r="J25" s="13" t="s">
        <v>36</v>
      </c>
      <c r="K25" s="10" t="s">
        <v>36</v>
      </c>
      <c r="L25" s="13" t="s">
        <v>80</v>
      </c>
      <c r="M25" s="13" t="s">
        <v>39</v>
      </c>
      <c r="N25" s="10" t="s">
        <v>53</v>
      </c>
      <c r="O25" s="10" t="s">
        <v>71</v>
      </c>
      <c r="P25" s="43">
        <v>5907</v>
      </c>
      <c r="Q25" s="43"/>
      <c r="R25" s="43"/>
      <c r="S25" s="43">
        <v>5907</v>
      </c>
      <c r="T25" s="43">
        <v>5907</v>
      </c>
      <c r="U25" s="43"/>
      <c r="V25" s="43"/>
      <c r="W25" s="43"/>
      <c r="X25" s="44"/>
      <c r="Y25" s="30"/>
    </row>
    <row r="26" spans="1:25" s="14" customFormat="1" ht="194.25" customHeight="1" x14ac:dyDescent="0.4">
      <c r="A26" s="9">
        <v>19</v>
      </c>
      <c r="B26" s="10" t="s">
        <v>32</v>
      </c>
      <c r="C26" s="11" t="s">
        <v>33</v>
      </c>
      <c r="D26" s="12" t="s">
        <v>86</v>
      </c>
      <c r="E26" s="12" t="s">
        <v>87</v>
      </c>
      <c r="F26" s="13" t="s">
        <v>36</v>
      </c>
      <c r="G26" s="13" t="s">
        <v>36</v>
      </c>
      <c r="H26" s="13" t="s">
        <v>36</v>
      </c>
      <c r="I26" s="13" t="s">
        <v>36</v>
      </c>
      <c r="J26" s="13" t="s">
        <v>36</v>
      </c>
      <c r="K26" s="10" t="s">
        <v>36</v>
      </c>
      <c r="L26" s="13" t="s">
        <v>88</v>
      </c>
      <c r="M26" s="13" t="s">
        <v>39</v>
      </c>
      <c r="N26" s="10" t="s">
        <v>40</v>
      </c>
      <c r="O26" s="10" t="s">
        <v>45</v>
      </c>
      <c r="P26" s="43">
        <v>1568</v>
      </c>
      <c r="Q26" s="43"/>
      <c r="R26" s="43"/>
      <c r="S26" s="43">
        <v>1568</v>
      </c>
      <c r="T26" s="43">
        <v>1568</v>
      </c>
      <c r="U26" s="43"/>
      <c r="V26" s="43"/>
      <c r="W26" s="43"/>
      <c r="X26" s="44"/>
      <c r="Y26" s="30"/>
    </row>
    <row r="27" spans="1:25" s="14" customFormat="1" ht="162" customHeight="1" x14ac:dyDescent="0.4">
      <c r="A27" s="9">
        <v>20</v>
      </c>
      <c r="B27" s="10" t="s">
        <v>32</v>
      </c>
      <c r="C27" s="11" t="s">
        <v>33</v>
      </c>
      <c r="D27" s="12" t="s">
        <v>89</v>
      </c>
      <c r="E27" s="12" t="s">
        <v>90</v>
      </c>
      <c r="F27" s="13" t="s">
        <v>36</v>
      </c>
      <c r="G27" s="13" t="s">
        <v>36</v>
      </c>
      <c r="H27" s="13" t="s">
        <v>36</v>
      </c>
      <c r="I27" s="13" t="s">
        <v>36</v>
      </c>
      <c r="J27" s="13" t="s">
        <v>36</v>
      </c>
      <c r="K27" s="10" t="s">
        <v>36</v>
      </c>
      <c r="L27" s="13" t="s">
        <v>58</v>
      </c>
      <c r="M27" s="13" t="s">
        <v>39</v>
      </c>
      <c r="N27" s="10" t="s">
        <v>40</v>
      </c>
      <c r="O27" s="10" t="s">
        <v>45</v>
      </c>
      <c r="P27" s="43">
        <v>952</v>
      </c>
      <c r="Q27" s="43"/>
      <c r="R27" s="43"/>
      <c r="S27" s="43">
        <v>952</v>
      </c>
      <c r="T27" s="43">
        <v>952</v>
      </c>
      <c r="U27" s="43"/>
      <c r="V27" s="43"/>
      <c r="W27" s="43"/>
      <c r="X27" s="44"/>
      <c r="Y27" s="30"/>
    </row>
    <row r="28" spans="1:25" s="14" customFormat="1" ht="141.75" customHeight="1" x14ac:dyDescent="0.4">
      <c r="A28" s="9">
        <v>21</v>
      </c>
      <c r="B28" s="10" t="s">
        <v>32</v>
      </c>
      <c r="C28" s="11" t="s">
        <v>56</v>
      </c>
      <c r="D28" s="12" t="s">
        <v>91</v>
      </c>
      <c r="E28" s="12" t="s">
        <v>139</v>
      </c>
      <c r="F28" s="13" t="s">
        <v>36</v>
      </c>
      <c r="G28" s="13" t="s">
        <v>36</v>
      </c>
      <c r="H28" s="13" t="s">
        <v>36</v>
      </c>
      <c r="I28" s="13" t="s">
        <v>36</v>
      </c>
      <c r="J28" s="13" t="s">
        <v>36</v>
      </c>
      <c r="K28" s="10" t="s">
        <v>36</v>
      </c>
      <c r="L28" s="13" t="s">
        <v>58</v>
      </c>
      <c r="M28" s="13" t="s">
        <v>39</v>
      </c>
      <c r="N28" s="10" t="s">
        <v>71</v>
      </c>
      <c r="O28" s="10" t="s">
        <v>45</v>
      </c>
      <c r="P28" s="43">
        <v>528</v>
      </c>
      <c r="Q28" s="43"/>
      <c r="R28" s="43"/>
      <c r="S28" s="43">
        <v>528</v>
      </c>
      <c r="T28" s="43">
        <v>528</v>
      </c>
      <c r="U28" s="43"/>
      <c r="V28" s="43"/>
      <c r="W28" s="43"/>
      <c r="X28" s="44"/>
      <c r="Y28" s="30"/>
    </row>
    <row r="29" spans="1:25" s="14" customFormat="1" ht="201.75" customHeight="1" x14ac:dyDescent="0.4">
      <c r="A29" s="9">
        <v>22</v>
      </c>
      <c r="B29" s="10" t="s">
        <v>32</v>
      </c>
      <c r="C29" s="11" t="s">
        <v>56</v>
      </c>
      <c r="D29" s="12" t="s">
        <v>92</v>
      </c>
      <c r="E29" s="12" t="s">
        <v>140</v>
      </c>
      <c r="F29" s="13" t="s">
        <v>36</v>
      </c>
      <c r="G29" s="13" t="s">
        <v>37</v>
      </c>
      <c r="H29" s="13" t="s">
        <v>36</v>
      </c>
      <c r="I29" s="13" t="s">
        <v>36</v>
      </c>
      <c r="J29" s="13" t="s">
        <v>36</v>
      </c>
      <c r="K29" s="10" t="s">
        <v>36</v>
      </c>
      <c r="L29" s="13" t="s">
        <v>64</v>
      </c>
      <c r="M29" s="13" t="s">
        <v>39</v>
      </c>
      <c r="N29" s="10" t="s">
        <v>40</v>
      </c>
      <c r="O29" s="10" t="s">
        <v>45</v>
      </c>
      <c r="P29" s="43">
        <v>3000</v>
      </c>
      <c r="Q29" s="43"/>
      <c r="R29" s="43"/>
      <c r="S29" s="43">
        <v>3000</v>
      </c>
      <c r="T29" s="43">
        <v>3000</v>
      </c>
      <c r="U29" s="43"/>
      <c r="V29" s="43"/>
      <c r="W29" s="43"/>
      <c r="X29" s="44"/>
      <c r="Y29" s="30"/>
    </row>
    <row r="30" spans="1:25" s="14" customFormat="1" ht="243.75" customHeight="1" x14ac:dyDescent="0.4">
      <c r="A30" s="9">
        <v>23</v>
      </c>
      <c r="B30" s="10" t="s">
        <v>32</v>
      </c>
      <c r="C30" s="11" t="s">
        <v>56</v>
      </c>
      <c r="D30" s="12" t="s">
        <v>93</v>
      </c>
      <c r="E30" s="12" t="s">
        <v>141</v>
      </c>
      <c r="F30" s="13" t="s">
        <v>36</v>
      </c>
      <c r="G30" s="13" t="s">
        <v>37</v>
      </c>
      <c r="H30" s="13" t="s">
        <v>36</v>
      </c>
      <c r="I30" s="13" t="s">
        <v>36</v>
      </c>
      <c r="J30" s="13" t="s">
        <v>36</v>
      </c>
      <c r="K30" s="10" t="s">
        <v>36</v>
      </c>
      <c r="L30" s="13" t="s">
        <v>58</v>
      </c>
      <c r="M30" s="13" t="s">
        <v>39</v>
      </c>
      <c r="N30" s="10" t="s">
        <v>94</v>
      </c>
      <c r="O30" s="10" t="s">
        <v>45</v>
      </c>
      <c r="P30" s="43">
        <v>40017</v>
      </c>
      <c r="Q30" s="43"/>
      <c r="R30" s="43"/>
      <c r="S30" s="43">
        <v>40017</v>
      </c>
      <c r="T30" s="43">
        <v>40017</v>
      </c>
      <c r="U30" s="43"/>
      <c r="V30" s="43"/>
      <c r="W30" s="43"/>
      <c r="X30" s="44"/>
      <c r="Y30" s="30"/>
    </row>
    <row r="31" spans="1:25" s="15" customFormat="1" ht="225.75" customHeight="1" x14ac:dyDescent="0.4">
      <c r="A31" s="9">
        <v>24</v>
      </c>
      <c r="B31" s="10" t="s">
        <v>32</v>
      </c>
      <c r="C31" s="11" t="s">
        <v>33</v>
      </c>
      <c r="D31" s="12" t="s">
        <v>95</v>
      </c>
      <c r="E31" s="12" t="s">
        <v>142</v>
      </c>
      <c r="F31" s="13" t="s">
        <v>36</v>
      </c>
      <c r="G31" s="13" t="s">
        <v>36</v>
      </c>
      <c r="H31" s="13" t="s">
        <v>36</v>
      </c>
      <c r="I31" s="13" t="s">
        <v>37</v>
      </c>
      <c r="J31" s="13" t="s">
        <v>36</v>
      </c>
      <c r="K31" s="10" t="s">
        <v>36</v>
      </c>
      <c r="L31" s="13" t="s">
        <v>96</v>
      </c>
      <c r="M31" s="13" t="s">
        <v>97</v>
      </c>
      <c r="N31" s="10" t="s">
        <v>40</v>
      </c>
      <c r="O31" s="10" t="s">
        <v>41</v>
      </c>
      <c r="P31" s="43">
        <v>16782</v>
      </c>
      <c r="Q31" s="43"/>
      <c r="R31" s="43"/>
      <c r="S31" s="43">
        <v>16782</v>
      </c>
      <c r="T31" s="43">
        <v>16782</v>
      </c>
      <c r="U31" s="43"/>
      <c r="V31" s="43"/>
      <c r="W31" s="43"/>
      <c r="X31" s="44"/>
      <c r="Y31" s="30" t="s">
        <v>98</v>
      </c>
    </row>
    <row r="32" spans="1:25" s="15" customFormat="1" ht="147" x14ac:dyDescent="0.4">
      <c r="A32" s="9">
        <v>25</v>
      </c>
      <c r="B32" s="10" t="s">
        <v>32</v>
      </c>
      <c r="C32" s="11" t="s">
        <v>33</v>
      </c>
      <c r="D32" s="12" t="s">
        <v>99</v>
      </c>
      <c r="E32" s="12" t="s">
        <v>100</v>
      </c>
      <c r="F32" s="13" t="s">
        <v>36</v>
      </c>
      <c r="G32" s="13" t="s">
        <v>36</v>
      </c>
      <c r="H32" s="13" t="s">
        <v>36</v>
      </c>
      <c r="I32" s="13" t="s">
        <v>36</v>
      </c>
      <c r="J32" s="13" t="s">
        <v>36</v>
      </c>
      <c r="K32" s="10" t="s">
        <v>36</v>
      </c>
      <c r="L32" s="13" t="s">
        <v>48</v>
      </c>
      <c r="M32" s="13" t="s">
        <v>39</v>
      </c>
      <c r="N32" s="10" t="s">
        <v>41</v>
      </c>
      <c r="O32" s="10" t="s">
        <v>101</v>
      </c>
      <c r="P32" s="43">
        <v>16276</v>
      </c>
      <c r="Q32" s="43"/>
      <c r="R32" s="43"/>
      <c r="S32" s="43">
        <v>16276</v>
      </c>
      <c r="T32" s="43">
        <v>16276</v>
      </c>
      <c r="U32" s="43"/>
      <c r="V32" s="43"/>
      <c r="W32" s="43"/>
      <c r="X32" s="44"/>
      <c r="Y32" s="30" t="s">
        <v>102</v>
      </c>
    </row>
    <row r="33" spans="1:25" s="15" customFormat="1" ht="138" customHeight="1" x14ac:dyDescent="0.4">
      <c r="A33" s="9">
        <v>26</v>
      </c>
      <c r="B33" s="10" t="s">
        <v>32</v>
      </c>
      <c r="C33" s="11" t="s">
        <v>33</v>
      </c>
      <c r="D33" s="12" t="s">
        <v>103</v>
      </c>
      <c r="E33" s="12" t="s">
        <v>143</v>
      </c>
      <c r="F33" s="13" t="s">
        <v>36</v>
      </c>
      <c r="G33" s="13" t="s">
        <v>36</v>
      </c>
      <c r="H33" s="13" t="s">
        <v>36</v>
      </c>
      <c r="I33" s="13" t="s">
        <v>36</v>
      </c>
      <c r="J33" s="13" t="s">
        <v>36</v>
      </c>
      <c r="K33" s="10" t="s">
        <v>36</v>
      </c>
      <c r="L33" s="13" t="s">
        <v>77</v>
      </c>
      <c r="M33" s="13" t="s">
        <v>104</v>
      </c>
      <c r="N33" s="10" t="s">
        <v>40</v>
      </c>
      <c r="O33" s="10" t="s">
        <v>45</v>
      </c>
      <c r="P33" s="43">
        <v>4727</v>
      </c>
      <c r="Q33" s="43"/>
      <c r="R33" s="43"/>
      <c r="S33" s="43">
        <v>4727</v>
      </c>
      <c r="T33" s="43">
        <v>4727</v>
      </c>
      <c r="U33" s="43"/>
      <c r="V33" s="43"/>
      <c r="W33" s="43"/>
      <c r="X33" s="44"/>
      <c r="Y33" s="30" t="s">
        <v>105</v>
      </c>
    </row>
    <row r="34" spans="1:25" s="15" customFormat="1" ht="134.25" customHeight="1" x14ac:dyDescent="0.4">
      <c r="A34" s="9">
        <v>27</v>
      </c>
      <c r="B34" s="10" t="s">
        <v>32</v>
      </c>
      <c r="C34" s="11" t="s">
        <v>33</v>
      </c>
      <c r="D34" s="12" t="s">
        <v>106</v>
      </c>
      <c r="E34" s="12" t="s">
        <v>144</v>
      </c>
      <c r="F34" s="13" t="s">
        <v>36</v>
      </c>
      <c r="G34" s="13" t="s">
        <v>36</v>
      </c>
      <c r="H34" s="13" t="s">
        <v>36</v>
      </c>
      <c r="I34" s="13" t="s">
        <v>36</v>
      </c>
      <c r="J34" s="13" t="s">
        <v>36</v>
      </c>
      <c r="K34" s="10" t="s">
        <v>36</v>
      </c>
      <c r="L34" s="13" t="s">
        <v>77</v>
      </c>
      <c r="M34" s="13" t="s">
        <v>104</v>
      </c>
      <c r="N34" s="10" t="s">
        <v>40</v>
      </c>
      <c r="O34" s="10" t="s">
        <v>45</v>
      </c>
      <c r="P34" s="43">
        <v>1983</v>
      </c>
      <c r="Q34" s="43"/>
      <c r="R34" s="43"/>
      <c r="S34" s="43">
        <v>1983</v>
      </c>
      <c r="T34" s="43">
        <v>1983</v>
      </c>
      <c r="U34" s="43"/>
      <c r="V34" s="43"/>
      <c r="W34" s="43"/>
      <c r="X34" s="44"/>
      <c r="Y34" s="30" t="s">
        <v>105</v>
      </c>
    </row>
    <row r="35" spans="1:25" s="17" customFormat="1" ht="243" customHeight="1" x14ac:dyDescent="0.4">
      <c r="A35" s="9">
        <v>28</v>
      </c>
      <c r="B35" s="10" t="s">
        <v>32</v>
      </c>
      <c r="C35" s="16" t="s">
        <v>33</v>
      </c>
      <c r="D35" s="12" t="s">
        <v>107</v>
      </c>
      <c r="E35" s="12" t="s">
        <v>145</v>
      </c>
      <c r="F35" s="13" t="s">
        <v>36</v>
      </c>
      <c r="G35" s="13" t="s">
        <v>36</v>
      </c>
      <c r="H35" s="13" t="s">
        <v>36</v>
      </c>
      <c r="I35" s="13" t="s">
        <v>36</v>
      </c>
      <c r="J35" s="13" t="s">
        <v>36</v>
      </c>
      <c r="K35" s="10" t="s">
        <v>36</v>
      </c>
      <c r="L35" s="13" t="s">
        <v>108</v>
      </c>
      <c r="M35" s="13" t="s">
        <v>97</v>
      </c>
      <c r="N35" s="10" t="s">
        <v>109</v>
      </c>
      <c r="O35" s="10" t="s">
        <v>45</v>
      </c>
      <c r="P35" s="43">
        <v>3317</v>
      </c>
      <c r="Q35" s="43"/>
      <c r="R35" s="43"/>
      <c r="S35" s="43">
        <v>3317</v>
      </c>
      <c r="T35" s="43">
        <v>3317</v>
      </c>
      <c r="U35" s="43"/>
      <c r="V35" s="43"/>
      <c r="W35" s="43"/>
      <c r="X35" s="44"/>
      <c r="Y35" s="30" t="s">
        <v>110</v>
      </c>
    </row>
    <row r="36" spans="1:25" s="17" customFormat="1" ht="183.75" customHeight="1" x14ac:dyDescent="0.4">
      <c r="A36" s="9">
        <v>29</v>
      </c>
      <c r="B36" s="10" t="s">
        <v>32</v>
      </c>
      <c r="C36" s="11" t="s">
        <v>33</v>
      </c>
      <c r="D36" s="12" t="s">
        <v>111</v>
      </c>
      <c r="E36" s="12" t="s">
        <v>112</v>
      </c>
      <c r="F36" s="13" t="s">
        <v>36</v>
      </c>
      <c r="G36" s="13" t="s">
        <v>36</v>
      </c>
      <c r="H36" s="13" t="s">
        <v>36</v>
      </c>
      <c r="I36" s="13" t="s">
        <v>37</v>
      </c>
      <c r="J36" s="13" t="s">
        <v>36</v>
      </c>
      <c r="K36" s="10" t="s">
        <v>36</v>
      </c>
      <c r="L36" s="13" t="s">
        <v>44</v>
      </c>
      <c r="M36" s="13" t="s">
        <v>39</v>
      </c>
      <c r="N36" s="10" t="s">
        <v>101</v>
      </c>
      <c r="O36" s="10" t="s">
        <v>45</v>
      </c>
      <c r="P36" s="43">
        <v>2000</v>
      </c>
      <c r="Q36" s="43"/>
      <c r="R36" s="43"/>
      <c r="S36" s="43">
        <v>2000</v>
      </c>
      <c r="T36" s="43">
        <v>2000</v>
      </c>
      <c r="U36" s="43"/>
      <c r="V36" s="43"/>
      <c r="W36" s="43"/>
      <c r="X36" s="44"/>
      <c r="Y36" s="30" t="s">
        <v>113</v>
      </c>
    </row>
    <row r="37" spans="1:25" s="17" customFormat="1" ht="180" customHeight="1" x14ac:dyDescent="0.4">
      <c r="A37" s="9">
        <v>30</v>
      </c>
      <c r="B37" s="10" t="s">
        <v>32</v>
      </c>
      <c r="C37" s="16" t="s">
        <v>33</v>
      </c>
      <c r="D37" s="12" t="s">
        <v>114</v>
      </c>
      <c r="E37" s="12" t="s">
        <v>146</v>
      </c>
      <c r="F37" s="13" t="s">
        <v>36</v>
      </c>
      <c r="G37" s="13" t="s">
        <v>36</v>
      </c>
      <c r="H37" s="13" t="s">
        <v>36</v>
      </c>
      <c r="I37" s="13" t="s">
        <v>36</v>
      </c>
      <c r="J37" s="13" t="s">
        <v>36</v>
      </c>
      <c r="K37" s="10" t="s">
        <v>36</v>
      </c>
      <c r="L37" s="13" t="s">
        <v>48</v>
      </c>
      <c r="M37" s="13" t="s">
        <v>49</v>
      </c>
      <c r="N37" s="10" t="s">
        <v>40</v>
      </c>
      <c r="O37" s="10" t="s">
        <v>45</v>
      </c>
      <c r="P37" s="43">
        <v>9871</v>
      </c>
      <c r="Q37" s="43"/>
      <c r="R37" s="43"/>
      <c r="S37" s="43">
        <v>9871</v>
      </c>
      <c r="T37" s="43">
        <v>9871</v>
      </c>
      <c r="U37" s="43"/>
      <c r="V37" s="43"/>
      <c r="W37" s="43"/>
      <c r="X37" s="44"/>
      <c r="Y37" s="30" t="s">
        <v>115</v>
      </c>
    </row>
    <row r="38" spans="1:25" s="17" customFormat="1" ht="201.75" customHeight="1" x14ac:dyDescent="0.4">
      <c r="A38" s="9">
        <v>31</v>
      </c>
      <c r="B38" s="10" t="s">
        <v>32</v>
      </c>
      <c r="C38" s="16" t="s">
        <v>33</v>
      </c>
      <c r="D38" s="12" t="s">
        <v>116</v>
      </c>
      <c r="E38" s="12" t="s">
        <v>147</v>
      </c>
      <c r="F38" s="13" t="s">
        <v>36</v>
      </c>
      <c r="G38" s="13" t="s">
        <v>36</v>
      </c>
      <c r="H38" s="13" t="s">
        <v>36</v>
      </c>
      <c r="I38" s="13" t="s">
        <v>36</v>
      </c>
      <c r="J38" s="13" t="s">
        <v>36</v>
      </c>
      <c r="K38" s="10" t="s">
        <v>36</v>
      </c>
      <c r="L38" s="13" t="s">
        <v>117</v>
      </c>
      <c r="M38" s="13" t="s">
        <v>74</v>
      </c>
      <c r="N38" s="10" t="s">
        <v>40</v>
      </c>
      <c r="O38" s="10" t="s">
        <v>45</v>
      </c>
      <c r="P38" s="43">
        <v>6422</v>
      </c>
      <c r="Q38" s="43"/>
      <c r="R38" s="43"/>
      <c r="S38" s="43">
        <v>6422</v>
      </c>
      <c r="T38" s="43">
        <v>6422</v>
      </c>
      <c r="U38" s="43"/>
      <c r="V38" s="43"/>
      <c r="W38" s="43"/>
      <c r="X38" s="44"/>
      <c r="Y38" s="30" t="s">
        <v>118</v>
      </c>
    </row>
    <row r="39" spans="1:25" s="17" customFormat="1" ht="183.75" customHeight="1" x14ac:dyDescent="0.4">
      <c r="A39" s="18">
        <v>32</v>
      </c>
      <c r="B39" s="19" t="s">
        <v>32</v>
      </c>
      <c r="C39" s="20" t="s">
        <v>56</v>
      </c>
      <c r="D39" s="21" t="s">
        <v>148</v>
      </c>
      <c r="E39" s="21" t="s">
        <v>149</v>
      </c>
      <c r="F39" s="22" t="s">
        <v>36</v>
      </c>
      <c r="G39" s="22" t="s">
        <v>36</v>
      </c>
      <c r="H39" s="22" t="s">
        <v>36</v>
      </c>
      <c r="I39" s="22" t="s">
        <v>37</v>
      </c>
      <c r="J39" s="22" t="s">
        <v>36</v>
      </c>
      <c r="K39" s="19" t="s">
        <v>36</v>
      </c>
      <c r="L39" s="22" t="s">
        <v>58</v>
      </c>
      <c r="M39" s="22" t="s">
        <v>104</v>
      </c>
      <c r="N39" s="19" t="s">
        <v>40</v>
      </c>
      <c r="O39" s="19" t="s">
        <v>45</v>
      </c>
      <c r="P39" s="45">
        <v>32900</v>
      </c>
      <c r="Q39" s="45"/>
      <c r="R39" s="45"/>
      <c r="S39" s="45">
        <v>32900</v>
      </c>
      <c r="T39" s="45">
        <v>32900</v>
      </c>
      <c r="U39" s="45"/>
      <c r="V39" s="45"/>
      <c r="W39" s="45"/>
      <c r="X39" s="46"/>
      <c r="Y39" s="31" t="s">
        <v>119</v>
      </c>
    </row>
    <row r="40" spans="1:25" s="17" customFormat="1" ht="322.5" customHeight="1" x14ac:dyDescent="0.4">
      <c r="A40" s="23">
        <v>33</v>
      </c>
      <c r="B40" s="10" t="s">
        <v>32</v>
      </c>
      <c r="C40" s="11" t="s">
        <v>33</v>
      </c>
      <c r="D40" s="12" t="s">
        <v>120</v>
      </c>
      <c r="E40" s="12" t="s">
        <v>150</v>
      </c>
      <c r="F40" s="13" t="s">
        <v>36</v>
      </c>
      <c r="G40" s="13" t="s">
        <v>36</v>
      </c>
      <c r="H40" s="13" t="s">
        <v>36</v>
      </c>
      <c r="I40" s="13" t="s">
        <v>37</v>
      </c>
      <c r="J40" s="13" t="s">
        <v>36</v>
      </c>
      <c r="K40" s="10" t="s">
        <v>36</v>
      </c>
      <c r="L40" s="13" t="s">
        <v>58</v>
      </c>
      <c r="M40" s="13" t="s">
        <v>39</v>
      </c>
      <c r="N40" s="10" t="s">
        <v>109</v>
      </c>
      <c r="O40" s="10" t="s">
        <v>45</v>
      </c>
      <c r="P40" s="43">
        <v>149564</v>
      </c>
      <c r="Q40" s="43"/>
      <c r="R40" s="43"/>
      <c r="S40" s="43">
        <v>149564</v>
      </c>
      <c r="T40" s="43"/>
      <c r="U40" s="43">
        <v>149564</v>
      </c>
      <c r="V40" s="43"/>
      <c r="W40" s="43"/>
      <c r="X40" s="44"/>
      <c r="Y40" s="30" t="s">
        <v>121</v>
      </c>
    </row>
    <row r="41" spans="1:25" s="17" customFormat="1" ht="117" customHeight="1" x14ac:dyDescent="0.4">
      <c r="A41" s="9">
        <v>34</v>
      </c>
      <c r="B41" s="10" t="s">
        <v>32</v>
      </c>
      <c r="C41" s="11" t="s">
        <v>33</v>
      </c>
      <c r="D41" s="12" t="s">
        <v>122</v>
      </c>
      <c r="E41" s="12" t="s">
        <v>151</v>
      </c>
      <c r="F41" s="13" t="s">
        <v>36</v>
      </c>
      <c r="G41" s="13" t="s">
        <v>36</v>
      </c>
      <c r="H41" s="13" t="s">
        <v>36</v>
      </c>
      <c r="I41" s="13" t="s">
        <v>36</v>
      </c>
      <c r="J41" s="13" t="s">
        <v>36</v>
      </c>
      <c r="K41" s="10" t="s">
        <v>36</v>
      </c>
      <c r="L41" s="13" t="s">
        <v>123</v>
      </c>
      <c r="M41" s="13" t="s">
        <v>39</v>
      </c>
      <c r="N41" s="10" t="s">
        <v>109</v>
      </c>
      <c r="O41" s="10" t="s">
        <v>45</v>
      </c>
      <c r="P41" s="43">
        <v>495</v>
      </c>
      <c r="Q41" s="43"/>
      <c r="R41" s="43"/>
      <c r="S41" s="43">
        <v>495</v>
      </c>
      <c r="T41" s="43"/>
      <c r="U41" s="43">
        <v>495</v>
      </c>
      <c r="V41" s="43"/>
      <c r="W41" s="43"/>
      <c r="X41" s="44"/>
      <c r="Y41" s="30" t="s">
        <v>124</v>
      </c>
    </row>
    <row r="42" spans="1:25" s="17" customFormat="1" ht="162" customHeight="1" x14ac:dyDescent="0.4">
      <c r="A42" s="9">
        <v>35</v>
      </c>
      <c r="B42" s="10" t="s">
        <v>32</v>
      </c>
      <c r="C42" s="16" t="s">
        <v>33</v>
      </c>
      <c r="D42" s="12" t="s">
        <v>125</v>
      </c>
      <c r="E42" s="12" t="s">
        <v>126</v>
      </c>
      <c r="F42" s="13" t="s">
        <v>36</v>
      </c>
      <c r="G42" s="13" t="s">
        <v>36</v>
      </c>
      <c r="H42" s="13" t="s">
        <v>36</v>
      </c>
      <c r="I42" s="13" t="s">
        <v>36</v>
      </c>
      <c r="J42" s="13" t="s">
        <v>36</v>
      </c>
      <c r="K42" s="10" t="s">
        <v>36</v>
      </c>
      <c r="L42" s="13" t="s">
        <v>80</v>
      </c>
      <c r="M42" s="13" t="s">
        <v>97</v>
      </c>
      <c r="N42" s="10" t="s">
        <v>109</v>
      </c>
      <c r="O42" s="10" t="s">
        <v>45</v>
      </c>
      <c r="P42" s="43">
        <v>1738</v>
      </c>
      <c r="Q42" s="43"/>
      <c r="R42" s="43"/>
      <c r="S42" s="43">
        <v>1738</v>
      </c>
      <c r="T42" s="43"/>
      <c r="U42" s="43">
        <v>1738</v>
      </c>
      <c r="V42" s="43"/>
      <c r="W42" s="43"/>
      <c r="X42" s="44"/>
      <c r="Y42" s="30" t="s">
        <v>127</v>
      </c>
    </row>
    <row r="43" spans="1:25" s="17" customFormat="1" ht="174.75" customHeight="1" thickBot="1" x14ac:dyDescent="0.45">
      <c r="A43" s="32">
        <v>36</v>
      </c>
      <c r="B43" s="33" t="s">
        <v>32</v>
      </c>
      <c r="C43" s="34" t="s">
        <v>33</v>
      </c>
      <c r="D43" s="35" t="s">
        <v>128</v>
      </c>
      <c r="E43" s="35" t="s">
        <v>129</v>
      </c>
      <c r="F43" s="36" t="s">
        <v>36</v>
      </c>
      <c r="G43" s="36" t="s">
        <v>36</v>
      </c>
      <c r="H43" s="36" t="s">
        <v>36</v>
      </c>
      <c r="I43" s="36" t="s">
        <v>36</v>
      </c>
      <c r="J43" s="36" t="s">
        <v>37</v>
      </c>
      <c r="K43" s="33" t="s">
        <v>36</v>
      </c>
      <c r="L43" s="36" t="s">
        <v>44</v>
      </c>
      <c r="M43" s="36" t="s">
        <v>39</v>
      </c>
      <c r="N43" s="33" t="s">
        <v>101</v>
      </c>
      <c r="O43" s="33" t="s">
        <v>45</v>
      </c>
      <c r="P43" s="47">
        <v>32171</v>
      </c>
      <c r="Q43" s="47"/>
      <c r="R43" s="47"/>
      <c r="S43" s="47">
        <v>32171</v>
      </c>
      <c r="T43" s="47"/>
      <c r="U43" s="47">
        <v>32171</v>
      </c>
      <c r="V43" s="47"/>
      <c r="W43" s="47"/>
      <c r="X43" s="48"/>
      <c r="Y43" s="37" t="s">
        <v>130</v>
      </c>
    </row>
  </sheetData>
  <mergeCells count="21">
    <mergeCell ref="N7:O7"/>
    <mergeCell ref="P4:P6"/>
    <mergeCell ref="Q5:Q6"/>
    <mergeCell ref="X5:X6"/>
    <mergeCell ref="K3:K6"/>
    <mergeCell ref="L3:L6"/>
    <mergeCell ref="M3:M6"/>
    <mergeCell ref="N3:N6"/>
    <mergeCell ref="O3:O6"/>
    <mergeCell ref="A3:A6"/>
    <mergeCell ref="B3:B6"/>
    <mergeCell ref="C3:C6"/>
    <mergeCell ref="D3:D6"/>
    <mergeCell ref="A1:Y1"/>
    <mergeCell ref="Y3:Y6"/>
    <mergeCell ref="E3:E6"/>
    <mergeCell ref="F3:F6"/>
    <mergeCell ref="G3:G6"/>
    <mergeCell ref="H3:H6"/>
    <mergeCell ref="I3:I6"/>
    <mergeCell ref="J3:J6"/>
  </mergeCells>
  <phoneticPr fontId="2"/>
  <conditionalFormatting sqref="Q8:R43 X8:X43">
    <cfRule type="expression" dxfId="4" priority="8">
      <formula>$B8="単"</formula>
    </cfRule>
  </conditionalFormatting>
  <conditionalFormatting sqref="C8:C43">
    <cfRule type="expression" dxfId="3" priority="7">
      <formula>$B8="補"</formula>
    </cfRule>
  </conditionalFormatting>
  <conditionalFormatting sqref="Y8:Y43">
    <cfRule type="expression" dxfId="2" priority="3">
      <formula>AND(#REF!&lt;&gt;"",Y8="")</formula>
    </cfRule>
  </conditionalFormatting>
  <conditionalFormatting sqref="T8:T43">
    <cfRule type="expression" dxfId="1" priority="2">
      <formula>U8&lt;&gt;""</formula>
    </cfRule>
  </conditionalFormatting>
  <conditionalFormatting sqref="U8:U43">
    <cfRule type="expression" dxfId="0" priority="1">
      <formula>T8&lt;&gt;""</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中山栞</dc:creator>
  <cp:lastModifiedBy>中山栞</cp:lastModifiedBy>
  <dcterms:created xsi:type="dcterms:W3CDTF">2022-12-27T01:42:42Z</dcterms:created>
  <dcterms:modified xsi:type="dcterms:W3CDTF">2022-12-27T02:40:49Z</dcterms:modified>
</cp:coreProperties>
</file>